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5\Ойлгазтэт\2025 Тендер СМР обустройство\Прил. №3_Тех задание_СМР Обустройство 2025\"/>
    </mc:Choice>
  </mc:AlternateContent>
  <xr:revisionPtr revIDLastSave="0" documentId="13_ncr:1_{8EE522A4-85E6-4076-9BF4-4DAE97FE0DB2}" xr6:coauthVersionLast="47" xr6:coauthVersionMax="47" xr10:uidLastSave="{00000000-0000-0000-0000-000000000000}"/>
  <bookViews>
    <workbookView xWindow="-120" yWindow="-120" windowWidth="29040" windowHeight="15840" firstSheet="5" activeTab="8" xr2:uid="{00000000-000D-0000-FFFF-FFFF00000000}"/>
  </bookViews>
  <sheets>
    <sheet name="Тендер 02-01-01 Трубопровод от " sheetId="1" r:id="rId1"/>
    <sheet name="02-01-02 Система ППД Ашир 2025 " sheetId="2" r:id="rId2"/>
    <sheet name="Тендер 02-01-03_Площадки скважи" sheetId="3" r:id="rId3"/>
    <sheet name="Тендер 02-01-04 АГЗУ_2025 - Рас" sheetId="4" r:id="rId4"/>
    <sheet name="Тендер 02-01-05_МБСНУ_2025 - Ра" sheetId="5" r:id="rId5"/>
    <sheet name="Тендер 02-02-01 Трубопровод от " sheetId="6" r:id="rId6"/>
    <sheet name="02-02-02 Система ППД Алекс ЛУ 2" sheetId="7" r:id="rId7"/>
    <sheet name="Тендер 02-02-03_Площадки скважи" sheetId="8" r:id="rId8"/>
    <sheet name="Тендер 02-03-01_Площадки скважи" sheetId="9" r:id="rId9"/>
  </sheets>
  <definedNames>
    <definedName name="_xlnm.Print_Titles" localSheetId="1">'02-01-02 Система ППД Ашир 2025 '!$18:$18</definedName>
    <definedName name="_xlnm.Print_Titles" localSheetId="6">'02-02-02 Система ППД Алекс ЛУ 2'!$18:$18</definedName>
    <definedName name="_xlnm.Print_Titles" localSheetId="0">'Тендер 02-01-01 Трубопровод от '!$18:$18</definedName>
    <definedName name="_xlnm.Print_Titles" localSheetId="2">'Тендер 02-01-03_Площадки скважи'!$18:$18</definedName>
    <definedName name="_xlnm.Print_Titles" localSheetId="3">'Тендер 02-01-04 АГЗУ_2025 - Рас'!$18:$18</definedName>
    <definedName name="_xlnm.Print_Titles" localSheetId="4">'Тендер 02-01-05_МБСНУ_2025 - Ра'!$18:$18</definedName>
    <definedName name="_xlnm.Print_Titles" localSheetId="5">'Тендер 02-02-01 Трубопровод от '!$18:$18</definedName>
    <definedName name="_xlnm.Print_Titles" localSheetId="7">'Тендер 02-02-03_Площадки скважи'!$18:$18</definedName>
    <definedName name="_xlnm.Print_Titles" localSheetId="8">'Тендер 02-03-01_Площадки скважи'!$18:$18</definedName>
    <definedName name="_xlnm.Print_Area" localSheetId="1">'02-01-02 Система ППД Ашир 2025 '!$A:$D</definedName>
    <definedName name="_xlnm.Print_Area" localSheetId="6">'02-02-02 Система ППД Алекс ЛУ 2'!$A:$D</definedName>
    <definedName name="_xlnm.Print_Area" localSheetId="0">'Тендер 02-01-01 Трубопровод от '!$A:$D</definedName>
    <definedName name="_xlnm.Print_Area" localSheetId="2">'Тендер 02-01-03_Площадки скважи'!$A:$D</definedName>
    <definedName name="_xlnm.Print_Area" localSheetId="3">'Тендер 02-01-04 АГЗУ_2025 - Рас'!$A:$D</definedName>
    <definedName name="_xlnm.Print_Area" localSheetId="4">'Тендер 02-01-05_МБСНУ_2025 - Ра'!$A:$D</definedName>
    <definedName name="_xlnm.Print_Area" localSheetId="5">'Тендер 02-02-01 Трубопровод от '!$A:$D</definedName>
    <definedName name="_xlnm.Print_Area" localSheetId="7">'Тендер 02-02-03_Площадки скважи'!$A:$D</definedName>
    <definedName name="_xlnm.Print_Area" localSheetId="8">'Тендер 02-03-01_Площадки скважи'!$A:$D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6" i="9" l="1"/>
  <c r="A75" i="9"/>
  <c r="A74" i="9"/>
  <c r="A73" i="9"/>
  <c r="A72" i="9"/>
  <c r="A71" i="9"/>
  <c r="A70" i="9"/>
  <c r="A69" i="9"/>
  <c r="A68" i="9"/>
  <c r="A67" i="9"/>
  <c r="A66" i="9"/>
  <c r="A97" i="8"/>
  <c r="A96" i="8"/>
  <c r="A95" i="8"/>
  <c r="A94" i="8"/>
  <c r="A93" i="8"/>
  <c r="A92" i="8"/>
  <c r="A91" i="8"/>
  <c r="A90" i="8"/>
  <c r="A89" i="8"/>
  <c r="A88" i="8"/>
  <c r="A87" i="8"/>
  <c r="A86" i="8"/>
  <c r="A85" i="8"/>
  <c r="A84" i="8"/>
  <c r="A83" i="8"/>
  <c r="A82" i="8"/>
  <c r="A31" i="7"/>
  <c r="A30" i="7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A46" i="5"/>
  <c r="A45" i="5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88" i="1" l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63" i="9"/>
  <c r="A62" i="9"/>
  <c r="A61" i="9"/>
  <c r="A59" i="9"/>
  <c r="A58" i="9"/>
  <c r="A57" i="9"/>
  <c r="A56" i="9"/>
  <c r="A55" i="9"/>
  <c r="A54" i="9"/>
  <c r="A53" i="9"/>
  <c r="A52" i="9"/>
  <c r="A51" i="9"/>
  <c r="A50" i="9"/>
  <c r="A49" i="9"/>
  <c r="A48" i="9"/>
  <c r="A47" i="9"/>
  <c r="A46" i="9"/>
  <c r="A45" i="9"/>
  <c r="A44" i="9"/>
  <c r="A43" i="9"/>
  <c r="A42" i="9"/>
  <c r="A41" i="9"/>
  <c r="A40" i="9"/>
  <c r="A39" i="9"/>
  <c r="A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79" i="8"/>
  <c r="A78" i="8"/>
  <c r="A77" i="8"/>
  <c r="A75" i="8"/>
  <c r="A74" i="8"/>
  <c r="A73" i="8"/>
  <c r="A72" i="8"/>
  <c r="A71" i="8"/>
  <c r="A70" i="8"/>
  <c r="A69" i="8"/>
  <c r="A68" i="8"/>
  <c r="A67" i="8"/>
  <c r="A66" i="8"/>
  <c r="A65" i="8"/>
  <c r="A64" i="8"/>
  <c r="A63" i="8"/>
  <c r="A62" i="8"/>
  <c r="A61" i="8"/>
  <c r="A60" i="8"/>
  <c r="A59" i="8"/>
  <c r="A58" i="8"/>
  <c r="A57" i="8"/>
  <c r="A56" i="8"/>
  <c r="A55" i="8"/>
  <c r="A54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7" i="7"/>
  <c r="A26" i="7"/>
  <c r="A24" i="7"/>
  <c r="A23" i="7"/>
  <c r="A22" i="7"/>
  <c r="A21" i="7"/>
  <c r="A54" i="6"/>
  <c r="A53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77" i="4"/>
  <c r="A76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75" i="3"/>
  <c r="A74" i="3"/>
  <c r="A73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64" i="2"/>
  <c r="A63" i="2"/>
  <c r="A62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68" i="1"/>
  <c r="A67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</calcChain>
</file>

<file path=xl/sharedStrings.xml><?xml version="1.0" encoding="utf-8"?>
<sst xmlns="http://schemas.openxmlformats.org/spreadsheetml/2006/main" count="1780" uniqueCount="284">
  <si>
    <t>Стройка</t>
  </si>
  <si>
    <t>Обустройство Ашировского и Малокинельского лицензионных участков АО "Ойлгазтэт"</t>
  </si>
  <si>
    <t>Объект</t>
  </si>
  <si>
    <t/>
  </si>
  <si>
    <t>Строительно-монтажные работы. Выкидные трубопроводы от скважин.</t>
  </si>
  <si>
    <t>№ п/п</t>
  </si>
  <si>
    <t>Наименование ресурса</t>
  </si>
  <si>
    <t>Ед. изм.</t>
  </si>
  <si>
    <t>Кол.</t>
  </si>
  <si>
    <t>Ресурсы подрядчика</t>
  </si>
  <si>
    <t xml:space="preserve">          Материалы</t>
  </si>
  <si>
    <t>м3</t>
  </si>
  <si>
    <t xml:space="preserve">1 </t>
  </si>
  <si>
    <t>т</t>
  </si>
  <si>
    <t>кг</t>
  </si>
  <si>
    <t>Ленты антикоррозионные, термоусаживающиеся полиэтиленовые с липким слоем с одной стороны для изоляции трубопроводов, цвет черный, ширина 450 мм, толщина 0,7 мм</t>
  </si>
  <si>
    <t>м</t>
  </si>
  <si>
    <t>Пленка полиэтиленовая, толщина 0,15 мм</t>
  </si>
  <si>
    <t>м2</t>
  </si>
  <si>
    <t>Болты с гайками и шайбами строительные</t>
  </si>
  <si>
    <t>шт</t>
  </si>
  <si>
    <t>10 м</t>
  </si>
  <si>
    <t>Песок природный для строительных работ II класс, очень мелкий</t>
  </si>
  <si>
    <t>Грунтовка ГФ-021</t>
  </si>
  <si>
    <t>Грунтовка эпоксидная антикоррозионная с содержанием цинка для защиты металлических поверхностей, расход 0,20-0,39 кг/м2</t>
  </si>
  <si>
    <t>Грунтовка ХС-068</t>
  </si>
  <si>
    <t>Эмаль ПФ-115, цветная, белый</t>
  </si>
  <si>
    <t>Эмаль ХВ-124, цветная</t>
  </si>
  <si>
    <t>Уайт-спирит</t>
  </si>
  <si>
    <t>Бобышка скошенная М20х1,5</t>
  </si>
  <si>
    <t>Задвижка клиновая фланцевая  с ручным приводом, DN50, PN4,0 МПа, 30с15нж, с КОФ и крепежом</t>
  </si>
  <si>
    <t>1 шт.</t>
  </si>
  <si>
    <t>Задвижка клиновая фланцевая с ручным приводом DN150, PN4,0 МПа, 30с15нж, с КОФ и крепежом</t>
  </si>
  <si>
    <t>Задвижка клиновая фланцевая с ручным приводом DN80, PN4,0 МПа, 30с15нж, с КОФ и крепежом</t>
  </si>
  <si>
    <t>Клапан обратный поворотный DN50,PN4,0 МПА, 19с53нж, с КОФ и крепежом</t>
  </si>
  <si>
    <t>Клапан обратный поворотный DN80,PN4,0 МПА, 19с53нж, с КОФ и крепежом</t>
  </si>
  <si>
    <t>Манжета ТИАЛ-М 89.450.1,4 с замком ТИАЛ-3П 455х50 и праймером</t>
  </si>
  <si>
    <t>шт.</t>
  </si>
  <si>
    <t>Труба 159х6 ГОСТ 8732-78*/В20 ГОСТ 8731-74* (5,0 м)</t>
  </si>
  <si>
    <t>Труба 57х5 ГОСТ 8732-78*/В20 ГОСТ 8731-74* (3м)</t>
  </si>
  <si>
    <t>Труба 57х6 ГОСТ 8732-78*/В20 ГОСТ 8731-74* (0,5 м)</t>
  </si>
  <si>
    <t>Труба 57х6 ГОСТ 8732-78*/В20 ГОСТ 8731-74* (0,5м)</t>
  </si>
  <si>
    <t>Труба 89х6 ГОСТ 8732-78*/20В ГОСТ 8731-74* в изоляции</t>
  </si>
  <si>
    <t>Труба 89х6 ГОСТ 8732-78*/В20 ГОСТ 8731-74* (3,5 м)</t>
  </si>
  <si>
    <t>Труба 89х6 ГОСТ 8732-78*/В20 ГОСТ 8731-74* (3,5м)</t>
  </si>
  <si>
    <t>Труба НКТ 73х5,5 ГОСТ 633-80  (б/у)</t>
  </si>
  <si>
    <t>тн</t>
  </si>
  <si>
    <t>Труба НКТ 73х5,5 ГОСТ 633-80 L=1,5 м б/у (9,2кг/м)</t>
  </si>
  <si>
    <t>Труба НКТ 73х5,5 ГОСТ 633-80 L=1,95 м б/у (9,2кг/м)</t>
  </si>
  <si>
    <t>Труба НКТ 73х5,5 ГОСТ 633-80 L=1800 б/у</t>
  </si>
  <si>
    <t>Труба НКТ 73х5,5 ГОСТ 633-80 L=2850 (б/у)</t>
  </si>
  <si>
    <t>Блок диодно-резисторный БДРМ-10-2-22-УХЛ1</t>
  </si>
  <si>
    <t>Быстроразъемное соединение БРС-50,  Ру=4,0 Мпа</t>
  </si>
  <si>
    <t>Скоба С-1</t>
  </si>
  <si>
    <t>Электрод сравнения неполяризующийся ЭНЕС-1</t>
  </si>
  <si>
    <t>Смесь зажигательная для термитной сварки</t>
  </si>
  <si>
    <t>Указатель</t>
  </si>
  <si>
    <t>Пленка радиографическая рулонная, упаковка 1 рулон без свинцового экрана, класс чувствительности С3, ширина 70 мм</t>
  </si>
  <si>
    <t>Пленка радиографическая рулонная, упаковка 1 рулон без свинцового экрана, класс чувствительности С3, ширина 100 мм</t>
  </si>
  <si>
    <t>Патрон термитный</t>
  </si>
  <si>
    <t>Спичка термитная</t>
  </si>
  <si>
    <t>Щебень из плотных горных пород для строительных работ М 1400, фракция 10-20 мм</t>
  </si>
  <si>
    <t>Смеси бетонные тяжелого бетона (БСТ), класс В15 (М200)</t>
  </si>
  <si>
    <t>Сетка стальная плетеная одинарная из проволоки без покрытия с квадратными ячейками, диаметр проволоки 2,5 мм, размер ячейки 45х45 мм</t>
  </si>
  <si>
    <t>Прокат листовой горячекатаный, марки стали Ст3сп, Ст3пс, ширина 1200-3000 мм, толщина 1-8 мм</t>
  </si>
  <si>
    <t>Прокат стальной горячекатаный полосовой, марки стали Ст3сп, Ст3пс, размеры 40х4 мм</t>
  </si>
  <si>
    <t>Уголок стальной горячекатаный неравнополочный, марки стали Ст3сп, Ст3пс, ширина большей полки 63-160 мм, толщина 5-6 мм</t>
  </si>
  <si>
    <t>Уголок стальной горячекатаный равнополочный, марки стали Ст3сп, Ст3пс, ширина полок 35-56 мм, толщина полки 3-5 мм</t>
  </si>
  <si>
    <t>Швеллеры стальные горячекатаные, марки стали Ст3пс, Ст3сп, № 5У-10У, № 5П-10П</t>
  </si>
  <si>
    <t>Сталь арматурная горячекатаная гладкая, класс A-I, диаметр 6-22 мм</t>
  </si>
  <si>
    <t>Рубероид кровельный РКП-350</t>
  </si>
  <si>
    <t>Кабель силовой с медными жилами ВВГ 3х6ок-660</t>
  </si>
  <si>
    <t>1000 м</t>
  </si>
  <si>
    <t>Колонка контрольно-измерительная СКИП-1-2, СКИП-1-3, СКИП-1-5</t>
  </si>
  <si>
    <t>Опора подвижная хомутовая, тип 2, для стальных трубопроводов Ду от 50 до 1600 мм, с изоляцией, высота опоры 100 мм, диаметр условного прохода 50 мм</t>
  </si>
  <si>
    <t>Опора подвижная хомутовая, тип 2, для стальных трубопроводов Ду от 50 до 1600 мм, с изоляцией, высота опоры 100 мм, диаметр условного прохода 80 мм</t>
  </si>
  <si>
    <t>Опора подвижная хомутовая, тип 2, для стальных трубопроводов Ду от 50 до 1600 мм, с изоляцией, высота опоры 100 мм, диаметр условного прохода 150 мм</t>
  </si>
  <si>
    <t>Заглушка стальная фланцевая, номинальный диаметр 150 мм</t>
  </si>
  <si>
    <t>Фланец стальной, марка стали 20 и 25, температурный предел применения от -30 °C до +450 °C, номинальное давление 4,0 МПа, номинальный диаметр 150 мм</t>
  </si>
  <si>
    <t>Отвод 90° с радиусом кривизны R=1,5 Ду на давление до 16 МПа, номинальный диаметр 50 мм, наружный диаметр 57 мм, толщина стенки 5 мм</t>
  </si>
  <si>
    <t>Отвод 90° с радиусом кривизны R=1,5 Ду на давление до 16 МПа, номинальный диаметр 80 мм, наружный диаметр 89 мм, толщина стенки 6 мм</t>
  </si>
  <si>
    <t>Отвод 90° с радиусом кривизны R=1,5 Ду на давление до 16 МПа, номинальный диаметр 150 мм, наружный диаметр 159 мм, толщина стенки 6 мм</t>
  </si>
  <si>
    <t>Переход концентрический бесшовный приварной, номинальное давление 16 МПа, наружный диаметр и толщина стенки 159х8-89х6 мм</t>
  </si>
  <si>
    <t>Тройник переходной бесшовный приварной, номинальное давление до 16 МПа, номинальный диаметр 80х50 мм, наружный диаметр и толщина стенки 89х6-57х4 мм</t>
  </si>
  <si>
    <t>Тройник равнопроходной бесшовный приварной, номинальное давление до 16 МПа, номинальный диаметр 80 мм, наружный диаметр и толщина стенки 89х6,0 мм</t>
  </si>
  <si>
    <t xml:space="preserve">          Оборудование</t>
  </si>
  <si>
    <t>Кран трехходовой для манометра, номинальное давление 1,6 МПа, номинальный диаметр 15 мм</t>
  </si>
  <si>
    <t>Манометр для измерения избыточного давления от 0 до 16 кгс/см2, диаметр корпуса 100 мм, класс точности 1,5</t>
  </si>
  <si>
    <t>Обустройство Ашировского и Малокинельского лицензионных участков АО «Ойлгазтэт»</t>
  </si>
  <si>
    <t>Система ППД</t>
  </si>
  <si>
    <t>Смеси бетонные тяжелого бетона (БСТ), класс В27,5 (М350)</t>
  </si>
  <si>
    <t>Грунтовка ГФ-0119</t>
  </si>
  <si>
    <t>Эмаль ХВ-125, цветная</t>
  </si>
  <si>
    <t>Кольцо стальное опорно-направляющее для труб, диаметр 100 мм</t>
  </si>
  <si>
    <t>Заглушки инвентарные металлические</t>
  </si>
  <si>
    <t>Задвижка ЗПМ 80х21-ПУ6, с КОФ и крепежом</t>
  </si>
  <si>
    <t>Задвижка фланцевая с ручным управлением DN 80мм,  ЗПМ 80х21-ПУ6</t>
  </si>
  <si>
    <t>Плиты дорожные ПДН, ПДО, бетон B25, объем 1,68 м3, расход арматуры 112,52 кг</t>
  </si>
  <si>
    <t>ТЕРМА-СТМП 450.2,0.273</t>
  </si>
  <si>
    <t>Труба стальная электросварная из стали 20 гр. В с заводским наружным защитным покрытием усиленного типа ЗУ на основе экструдированного полиэтилена 273х8 мм</t>
  </si>
  <si>
    <t>Трубы стальные электросварные прямошовные со снятой фаской из стали марок БСт2кп-БСт4кп и БСт2пс-БСт4пс, наружный диаметр 108 мм, толщина стенки 5 мм</t>
  </si>
  <si>
    <t>Труба 89х9 ГОСТ 8732-78*/В20 ГОСТ 8731-74*</t>
  </si>
  <si>
    <t>Труба в изоляции Д89*9 мм</t>
  </si>
  <si>
    <t>Труба НКТ 73х5,5 ГОСТ 633-80 L=1м б/у</t>
  </si>
  <si>
    <t>Манжета термоусаживающаяся Новорад СТ-60 89*1,4*450</t>
  </si>
  <si>
    <t>Трубы стальные бесшовные горячедеформированные из стали 20А с наружным двухслойным полиэтиленовым покрытием ф89х9</t>
  </si>
  <si>
    <t>Отвод 90* 89х9 мм</t>
  </si>
  <si>
    <t>Переход 114-89мм</t>
  </si>
  <si>
    <t>Отвод крутоизогнутый, радиус кривизны 1,5 мм,  (89*9 мм)отвод 90гр.</t>
  </si>
  <si>
    <t>Отвод крутоизогнутый, радиус кривизны 1,5 мм, номинальное давление до 16 МПа, номинальный диаметр 80 мм, наружный диаметр 89 мм, толщина стенки 9 мм</t>
  </si>
  <si>
    <t>Переход 114х10-89х9</t>
  </si>
  <si>
    <t>Тройники равнопроходные, номинальное давление до 16 МПа, номинальный диаметр 80 мм, наружный диаметр и толщина стенки 89х8,0 мм</t>
  </si>
  <si>
    <t>Бентонит ПБМВ</t>
  </si>
  <si>
    <t>Полимер для стабилизации буровых скважин: Red Star IT Check</t>
  </si>
  <si>
    <t>Манжета конусная резиновая для герметизации межтрубного пространства на переходах магистральных трубопроводов, со стяжными хомутами, диаметр трубопровода 89 мм, диаметр защитного кожуха 273 мм</t>
  </si>
  <si>
    <t>Смеси бетонные тяжелого бетона (БСТ), класс B15 (М200)</t>
  </si>
  <si>
    <t>Швеллеры стальные горячекатаные, марки стали Ст3пс, Ст3сп, № 12У-24У, № 12П-24П</t>
  </si>
  <si>
    <t>Рубероид кровельный РКП-350(250х200 мм)</t>
  </si>
  <si>
    <t>Свеча вытяжная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</si>
  <si>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80 мм  Опора 89-ХБ-А-ВСт.3 ОСТ 36-146-88 (0,4кг)</t>
  </si>
  <si>
    <t>Заглушки эллиптические из стали марки 20, номинальное давление 10 МПа, номинальный диаметр 80 мм, наружный диаметр 89 мм, толщина стенки 8,0 мм</t>
  </si>
  <si>
    <t>Штуцеры, длина 200 мм</t>
  </si>
  <si>
    <t>Бобышки прямые БМ20</t>
  </si>
  <si>
    <t>Манометр для неагрессивных сред (класс точности 1.5) с резьбовым присоединением марка: МП-3У-16 с трехходовым краном 11П18пкРу16</t>
  </si>
  <si>
    <t>компл.</t>
  </si>
  <si>
    <t>Строительо-монтажные работы. Обустройство площадок скважин</t>
  </si>
  <si>
    <t>Песок природный для строительных работ II класс, средний</t>
  </si>
  <si>
    <t>Раствор готовый кладочный, цементный, М100</t>
  </si>
  <si>
    <t>Клапан СМДК-50АА ТУ 3689-003-10524112-2001</t>
  </si>
  <si>
    <t>1шт</t>
  </si>
  <si>
    <t>Задвижка клиновая фланцевая, с ручным приводом,  DN80, PN4,0 МПа, 30с15нж, с КОФ и крепежом</t>
  </si>
  <si>
    <t>Пробоотборник</t>
  </si>
  <si>
    <t>Шкаф ШСВГ-6</t>
  </si>
  <si>
    <t>Труба 57х6 ГОСТ 8732-78*/В20 ГОСТ 8731-74*</t>
  </si>
  <si>
    <t>Труба 89х6 ГОСТ 8732-78*/В20 ГОСТ 8731-74* (3,7 м)</t>
  </si>
  <si>
    <t>Труба НКТ 73х5,5 ГОСТ 633-80 L=1435 б/у</t>
  </si>
  <si>
    <t>Труба НКТ 73х5,5 ГОСТ 633-80 L=1452 б/у</t>
  </si>
  <si>
    <t>Труба НКТ 73х5,5 ГОСТ 633-80 L=1900 б/у</t>
  </si>
  <si>
    <t>Труба НКТ 73х5,5 ГОСТ 633-80 L=2500 (б/у)</t>
  </si>
  <si>
    <t>Быстроразъемное соединение БРС-80 Ду=80мм Ру=4,0 Мпа</t>
  </si>
  <si>
    <t>Штуцер дискретный регулируемого ШДФ 9-9,6-3-21</t>
  </si>
  <si>
    <t>к-т</t>
  </si>
  <si>
    <t>Мастика битумная гидроизоляционная для подземных строительных конструкций, холодная, готовая к применению, диапазон температур от -20 до +40 °C, прочность сцепления с металлом/бетоном не менее 0,1 МПа, расход для горизонтальной поверхности 1 кг/м2</t>
  </si>
  <si>
    <t>Смесь песчано-гравийная природная</t>
  </si>
  <si>
    <t>Щебень из плотных горных пород для строительных работ М 400, фракция 40-80(70) мм</t>
  </si>
  <si>
    <t>Песок природный для строительных работ I класс, мелкий</t>
  </si>
  <si>
    <t>Раствор готовый кладочный, цементный, М150</t>
  </si>
  <si>
    <t>Камни бортовые вибропрессованные дорожные, размеры 1000х300х150 мм, цветные на сером цементе</t>
  </si>
  <si>
    <t>Прокат листовой горячекатаный, марки стали Ст3сп, Ст3пс, ширина 1200-3000 мм, толщина 9-12 мм</t>
  </si>
  <si>
    <t>Прокат листовой горячекатаный, марки стали Ст3сп, Ст3пс, ширина 1200-3000 мм, толщина 25-60 мм</t>
  </si>
  <si>
    <t>Прокат стальной горячекатаный полосовой, марки стали Ст3сп, Ст3пс, размеры 50х4 мм</t>
  </si>
  <si>
    <t>Прокат стальной горячекатаный полосовой, марки стали Ст3сп, Ст3пс, размеры 100х5 мм</t>
  </si>
  <si>
    <t>Уголок стальной горячекатаный равнополочный, марки стали Ст3сп, Ст3пс, ширина полок 63-100 мм, толщина полки 4-16 мм</t>
  </si>
  <si>
    <t>Уголок стальной горячекатаный равнополочный, марки стали Ст3сп, Ст3пс, ширина полок 20-32 мм, толщина полки 3-4 мм</t>
  </si>
  <si>
    <t>Прокат просечно-вытяжной горячекатаный, марки стали Ст3пс, Ст3сп, ширина 500 мм, толщина 4 мм</t>
  </si>
  <si>
    <t>Крышка с заземлением на лоток основанием 100 мм, длина 3000 мм</t>
  </si>
  <si>
    <t>Лоток кабельный неперфорированный, размеры 3000х100х50 мм</t>
  </si>
  <si>
    <t>Трубы стальные бесшовные горячедеформированные со снятой фаской из стали марок 10, 20, 35, наружный диаметр 32 мм, толщина стенки 4 мм</t>
  </si>
  <si>
    <t>Трубы стальные бесшовные горячедеформированные со снятой фаской из стали марок 10, 20, 35, наружный диаметр 159 мм, толщина стенки 6 мм</t>
  </si>
  <si>
    <t>Трубы стальные сварные неоцинкованные водогазопроводные без резьбы, обыкновенные, номинальный диаметр 100 мм, толщина стенки 4,5 мм</t>
  </si>
  <si>
    <t>Фланец стальной, марка стали 20 и 25, температурный предел применения от -30 °C до +450 °C, номинальное давление 4,0 МПа, номинальный диаметр 80 мм</t>
  </si>
  <si>
    <t>Емкость ЕП8-2000-1300-2 V=8 м3 Вес 2,4т.</t>
  </si>
  <si>
    <t>Термометр ртутный, диапазон измерений до 160 °C, в оправе, длина нижней части 104 мм, исполнение угловое</t>
  </si>
  <si>
    <t>компл</t>
  </si>
  <si>
    <t>Строительство АГЗУ</t>
  </si>
  <si>
    <t>Щебень из плотных горных пород для строительных работ М 800, фракция 20-40 мм</t>
  </si>
  <si>
    <t>Клапан дыхательный с огнепреградителем Ду 50Ру4,0Мпа</t>
  </si>
  <si>
    <t>Манжета ТИАЛ-М 159.450.1,4 с замком ТИАЛ-ЗП 455х50 и праймером</t>
  </si>
  <si>
    <t>Манжета ТИАЛ-М 57.450.1,4 с замком ТИАЛ-ЗП 455х50 и праймером</t>
  </si>
  <si>
    <t>Манжета ТИАЛ-М 89.450.1,4 с замком ТИАЛ-ЗП 455х50 и праймером</t>
  </si>
  <si>
    <t>Быстроразъемное соединение Д50Р4,0 Мпа БРС-50</t>
  </si>
  <si>
    <t>Задвижка клиновая с ручным приводом Ду150 РN4,0 Мпа ЗКЛ2-150-40 (30с15нж)</t>
  </si>
  <si>
    <t>Задвижка клиновая с ручным приводом Ду150 РN4,0 Мпа ЗКЛ2-50-40 (30с15нж)</t>
  </si>
  <si>
    <t>Задвижка клиновая с ручным приводом Ду50 Р4,0 Ипа ЗКЛ2-50-40 (30с15нж)</t>
  </si>
  <si>
    <t>Клапан обратно-поворотный Д150 Р4,0Мпа КОП 50-40 (19с53нж)</t>
  </si>
  <si>
    <t>Клапан обратно-поворотный Д150 Р4,0Мпа КОП 80-40 (19с53нж)</t>
  </si>
  <si>
    <t>Клапан обратно-поворотный Д50Р4,0Мпа КОП 50-40 (19с53нж)</t>
  </si>
  <si>
    <t>Плита дорожная ПДН</t>
  </si>
  <si>
    <t>Плиты дорожные ПДН 6,0х2,0х0,14</t>
  </si>
  <si>
    <t>ПГС</t>
  </si>
  <si>
    <t>Щебень М 600, фракция 40-80(70) мм, группа 2</t>
  </si>
  <si>
    <t>Щебень фракции 20-40</t>
  </si>
  <si>
    <t>Плиты дорожные ПДП 3,0х2,0х0,14 ГОСТ 21924.1-84</t>
  </si>
  <si>
    <t>Труба 159х6 (5,935м-2шт) ГОСТ 10704-91</t>
  </si>
  <si>
    <t>Труба 219х6 (9,8м-2шт) ГОСТ 10704-91</t>
  </si>
  <si>
    <t>Труба НКТ 73х5,5 б/у L=3160 ГОСТ 633-80</t>
  </si>
  <si>
    <t>Труба 159х6 ГОСТ 17375-2001</t>
  </si>
  <si>
    <t>Труба 159х6 ГОСТ 8732-78*, В20 ГОСТ 8731-74</t>
  </si>
  <si>
    <t>Труба 159х6 ГОСТ 8732-78*, В20 ГОСТ 8731-74/ГОСТ 51164-98 в изоляции УС</t>
  </si>
  <si>
    <t>Труба 57х5 ГОСТ 8732-78* В20 ГОСТ 8731-74/ГОСТ 51164-98 в изоляции УС</t>
  </si>
  <si>
    <t>Труба 57х5 ГОСТ 8732-78*, В20 ГОСТ 8731-74</t>
  </si>
  <si>
    <t>Труба 89х6 ГОСТ 8732-78* В20 ГОСТ 8731-74/ГОСТ 51164-98 в изоляции УС</t>
  </si>
  <si>
    <t>Труба 89х6 ГОСТ8732-78*, В20 ГОСТ8731-74</t>
  </si>
  <si>
    <t>Труба НКТ 73*5,5мм ГОСТ 633-80 L=3,6  б/у</t>
  </si>
  <si>
    <t>Труба НКТ 73х5,5 б/у L=1270 ГОСТ 633-80 (1шт)</t>
  </si>
  <si>
    <t>Труба НКТ 73х5,5 б/у L=1750 ГОСТ 633-80 (1шт)</t>
  </si>
  <si>
    <t>Труба НКТ 73х5,5 б/у L=2020 ГОСТ 633-80 (1шт)</t>
  </si>
  <si>
    <t>Труба НКТ 73х5,5 б/у L=2820 ГОСТ 633-80 (1шт)</t>
  </si>
  <si>
    <t>Блок аппаратурный</t>
  </si>
  <si>
    <t>Блок технологический</t>
  </si>
  <si>
    <t>Емкость дренажная</t>
  </si>
  <si>
    <t>Ленты антикоррозионные из ПВХ с липким слоем с одной стороны для изоляции трубопроводов, цвет черный, ширина 450 мм, толщина 0,4 мм</t>
  </si>
  <si>
    <t>Ленты герметизирующие гидроизоляционные антикоррозионные, термоусаживающиеся полиэтиленовые с липким слоем с одной стороны для изоляции трубопроводов, цвет черный, ширина 630 мм, толщина 1,2 мм</t>
  </si>
  <si>
    <t>Болты стальные с шестигранной головкой, в комплекте с шестигранной гайкой и плоской круглой шайбой, диаметр резьбы М8, длина болта 16-100 мм</t>
  </si>
  <si>
    <t>Гайки стальные шестигранные, диаметр резьбы М20 (М22)</t>
  </si>
  <si>
    <t>Шпильки стальные резьбовые, диаметр резьбы М20, длина 200 мм</t>
  </si>
  <si>
    <t>Щебень из плотных горных пород для строительных работ М 400, фракция 20-40 мм</t>
  </si>
  <si>
    <t>Щебень из плотных горных пород для строительных работ М 600, фракция 40-80(70) мм</t>
  </si>
  <si>
    <t>Смеси бетонные тяжелого бетона (БСТ), класс В10 (М150)</t>
  </si>
  <si>
    <t>Рукав металлический из стальной оцинкованной ленты, негерметичный, простого профиля, РЗ-ЦХ, диаметр условного прохода 18 мм</t>
  </si>
  <si>
    <t>Сетка стальная плетеная одинарная из оцинкованной проволоки с квадратными ячейками, диаметр проволоки 3 мм, размер ячейки 50х50 мм</t>
  </si>
  <si>
    <t>Ворота распашные двустворчатые из металлических решетчатых панелей с комплектующими, размеры 2000х4500 мм</t>
  </si>
  <si>
    <t>Прокат стальной горячекатаный полосовой, марки стали Ст3сп, Ст3пс, размеры 30х4 мм</t>
  </si>
  <si>
    <t>Прокат стальной горячекатаный полосовой, марки стали Ст3сп, Ст3пс, размеры 40х8 мм</t>
  </si>
  <si>
    <t>Детали закладные и накладные изготовленные без применения сварки, гнутья, сверления (пробивки) отверстий, поставляемые отдельно</t>
  </si>
  <si>
    <t>Сталь арматурная горячекатаная гладкая, класс A-I, диаметр 32-40 мм</t>
  </si>
  <si>
    <t>Кабель силовой с медными жилами ВВГнг(A)-LS 4х10мк-660</t>
  </si>
  <si>
    <t>Опора подвижная хомутовая, тип 1, для стальных трубопроводов Ду от 15 до 40 мм, с изоляцией, высота опоры 100 мм, диаметр условного прохода 40 мм</t>
  </si>
  <si>
    <t>Опора подвижная хомутовая удлиненная, тип 3, для стальных трубопроводов Ду от 50 до 1600 мм, с изоляцией, высота опоры 100 мм, диаметр условного прохода 50 мм</t>
  </si>
  <si>
    <t>Трубы стальные электросварные прямошовные из стали марок Ст2, 10, наружный диаметр 57 мм, толщина стенки 3 мм</t>
  </si>
  <si>
    <t>Фланец стальной плоский приварной, марка стали 20 и 25, номинальное давление 0,1 и 0,25 МПа, номинальный диаметр 200 мм</t>
  </si>
  <si>
    <t>Заглушка эллиптическая, сталь марки 20, номинальное давление 10 МПа, номинальный диаметр 80 мм, наружный диаметр 89 мм, толщина стенки 8,0 мм</t>
  </si>
  <si>
    <t>Переход концентрический бесшовный приварной, номинальное давление 16 МПа, наружный диаметр и толщина стенки 89х6-57х4 мм</t>
  </si>
  <si>
    <t>Переход концентрический бесшовный приварной, номинальное давление 16 МПа, наружный диаметр и толщина стенки 108х6-89х6 мм</t>
  </si>
  <si>
    <t>Переход концентрический бесшовный приварной, номинальное давление 16 МПа, наружный диаметр и толщина стенки 219х6-108х4 мм</t>
  </si>
  <si>
    <t>Переход концентрический бесшовный приварной, номинальное давление 16 МПа, наружный диаметр и толщина стенки 219х6-159х4,5 мм</t>
  </si>
  <si>
    <t>Тройник переходной бесшовный приварной, номинальное давление до 16 МПа, номинальный диаметр 150х100 мм, наружный диаметр и толщина стенки 159х4,5-108х4 мм</t>
  </si>
  <si>
    <t>Тройник равнопроходной бесшовный приварной, номинальное давление до 16 МПа, номинальный диаметр 50 мм, наружный диаметр и толщина стенки 57,0х5,0 мм</t>
  </si>
  <si>
    <t>Трубка полиэтиленовая, диаметр 6-10 мм</t>
  </si>
  <si>
    <t>Строительство МБСНУ</t>
  </si>
  <si>
    <t>БУТ</t>
  </si>
  <si>
    <t>Быстроразъемное соединение Ду50 Ру4,0МПа БРС-50</t>
  </si>
  <si>
    <t>Задвижка клиновая с ручным приводом Ду50 PN4,0МПа ЗКЛ2-50-40 (30с15нж)</t>
  </si>
  <si>
    <t>Клапан дыхательный с огнепреградителем Ду50 Ру4,0МПа</t>
  </si>
  <si>
    <t>Знак дорожный</t>
  </si>
  <si>
    <t>Камни бортовые БР 100.30.15 ГОСТ 6665-91</t>
  </si>
  <si>
    <t>Плиты дорожные ПДН 6,0х2,0х0,14 серия 3.503.1-91 вып.1</t>
  </si>
  <si>
    <t>Стойка опоры СВ 105-5 /бетон В30 (М400), объем 0,47 м3, расход арматуры 92,0 кг/ (серия 3.407.1-143 вып. 7)</t>
  </si>
  <si>
    <t>Табличка Аншлаг 1000х1000 мм</t>
  </si>
  <si>
    <t>Ткань "Дорнит"</t>
  </si>
  <si>
    <t>Труба 159х6 ГОСТ 8732-78*, В20 ГОСТ 8731-74 L=60 мм</t>
  </si>
  <si>
    <t>Труба НКТ 73х5,5 б/у L=1435 ГОСТ 633-80</t>
  </si>
  <si>
    <t>Труба НКТ 73х5,5 б/у L=2850 ГОСТ 633-80 (2шт)</t>
  </si>
  <si>
    <t>Труба НКТ 73х5,5 б/у L=2850 ГОСТ 633-80 (5шт)</t>
  </si>
  <si>
    <t>Труба НКТ 73х5,5 б/у L=4100 ГОСТ 633-80</t>
  </si>
  <si>
    <t>Емкость дренажная V=8 м3</t>
  </si>
  <si>
    <t>Песок природный для строительных работ I класс, средний</t>
  </si>
  <si>
    <t>Кабель силовой с медными жилами ВВГнг(A)-LS 4х25мк-660</t>
  </si>
  <si>
    <t>Обустройство Александровского лицензионного участка ООО «ГЕОПРОГРЕСС»</t>
  </si>
  <si>
    <t>«Обустройство Озерного месторождения ООО «Сакмараинвестнефть»</t>
  </si>
  <si>
    <t>Разделительная ведомость материалов и оборудования №1</t>
  </si>
  <si>
    <t>Ресурсы заказчика</t>
  </si>
  <si>
    <t>Приложение Б1</t>
  </si>
  <si>
    <t>к техническому заданию</t>
  </si>
  <si>
    <t>УТВЕРЖДАЮ</t>
  </si>
  <si>
    <t>Начальник управления по капитальному строительству</t>
  </si>
  <si>
    <t>АО "ОЙЛГАЗТЭТ"</t>
  </si>
  <si>
    <t>______________________  Долинин А.А.</t>
  </si>
  <si>
    <t>Разделительная ведомость материалов и оборудования №2</t>
  </si>
  <si>
    <t>Разделительная ведомость материалов и оборудования №3</t>
  </si>
  <si>
    <t>Приложение В3</t>
  </si>
  <si>
    <t>Приложение В1</t>
  </si>
  <si>
    <t>Приложение В2</t>
  </si>
  <si>
    <t>Приложение В4</t>
  </si>
  <si>
    <t>Разделительная ведомость материалов и оборудования №4</t>
  </si>
  <si>
    <t>Приложение В5</t>
  </si>
  <si>
    <t>Разделительная ведомость материалов и оборудования №5</t>
  </si>
  <si>
    <t>Разделительная ведомость материалов и оборудования №6</t>
  </si>
  <si>
    <t>Приложение В6</t>
  </si>
  <si>
    <t>т/м</t>
  </si>
  <si>
    <t>0,206/5,8</t>
  </si>
  <si>
    <t>Приложение В7</t>
  </si>
  <si>
    <t>Разделительная ведомость материалов и оборудования №7</t>
  </si>
  <si>
    <t>Приложение В8</t>
  </si>
  <si>
    <t>Разделительная ведомость материалов и оборудования №8</t>
  </si>
  <si>
    <t>Разделительная ведомость материалов и оборудования №9</t>
  </si>
  <si>
    <t>Приложение В9</t>
  </si>
  <si>
    <t>Системы ППД</t>
  </si>
  <si>
    <t>Выкидные трубопроводы</t>
  </si>
  <si>
    <t xml:space="preserve">Площадки скважин. Обустройство </t>
  </si>
  <si>
    <t>АГЗУ</t>
  </si>
  <si>
    <t>Площадка МБСНУ</t>
  </si>
  <si>
    <t>Площадки скважин. Обустройство</t>
  </si>
  <si>
    <t>Обустройство Озерного месторождения ООО «Сакмараинвестнефть»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</si>
</sst>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00"/>
    <numFmt numFmtId="165" formatCode="0.0000"/>
    <numFmt numFmtId="166" formatCode="0.000000"/>
    <numFmt numFmtId="167" formatCode="0.000"/>
    <numFmt numFmtId="168" formatCode="0.00000"/>
    <numFmt numFmtId="169" formatCode="0.0"/>
  </numFmts>
  <fonts count="14" x14ac:knownFonts="1">
    <font>
      <sz val="11"/>
      <name val="Calibri"/>
      <charset val="1"/>
    </font>
    <font>
      <sz val="8"/>
      <color rgb="FF000000"/>
      <name val="Arial"/>
      <charset val="204"/>
    </font>
    <font>
      <sz val="11"/>
      <color rgb="FF000000"/>
      <name val="Calibri"/>
      <charset val="204"/>
    </font>
    <font>
      <b/>
      <sz val="12"/>
      <name val="Arial"/>
      <charset val="204"/>
    </font>
    <font>
      <b/>
      <sz val="14"/>
      <name val="Arial"/>
      <charset val="204"/>
    </font>
    <font>
      <sz val="9"/>
      <name val="Arial"/>
      <charset val="204"/>
    </font>
    <font>
      <b/>
      <sz val="9"/>
      <color rgb="FF000000"/>
      <name val="Arial"/>
      <charset val="204"/>
    </font>
    <font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/>
    </xf>
    <xf numFmtId="49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wrapText="1"/>
    </xf>
    <xf numFmtId="0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165" fontId="1" fillId="0" borderId="1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166" fontId="1" fillId="0" borderId="1" xfId="0" applyNumberFormat="1" applyFont="1" applyFill="1" applyBorder="1" applyAlignment="1" applyProtection="1">
      <alignment horizontal="center" vertical="top" wrapText="1"/>
    </xf>
    <xf numFmtId="167" fontId="1" fillId="0" borderId="1" xfId="0" applyNumberFormat="1" applyFont="1" applyFill="1" applyBorder="1" applyAlignment="1" applyProtection="1">
      <alignment horizontal="center" vertical="top" wrapText="1"/>
    </xf>
    <xf numFmtId="168" fontId="1" fillId="0" borderId="1" xfId="0" applyNumberFormat="1" applyFont="1" applyFill="1" applyBorder="1" applyAlignment="1" applyProtection="1">
      <alignment horizontal="center" vertical="top" wrapText="1"/>
    </xf>
    <xf numFmtId="169" fontId="1" fillId="0" borderId="1" xfId="0" applyNumberFormat="1" applyFont="1" applyFill="1" applyBorder="1" applyAlignment="1" applyProtection="1">
      <alignment horizontal="center" vertical="top" wrapText="1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wrapText="1"/>
    </xf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horizontal="left" vertical="center"/>
    </xf>
    <xf numFmtId="0" fontId="7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167" fontId="7" fillId="0" borderId="1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6" fillId="0" borderId="3" xfId="0" applyNumberFormat="1" applyFont="1" applyFill="1" applyBorder="1" applyAlignment="1" applyProtection="1">
      <alignment horizontal="center" vertical="top" wrapText="1"/>
    </xf>
    <xf numFmtId="0" fontId="6" fillId="0" borderId="4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12" fillId="0" borderId="0" xfId="0" applyNumberFormat="1" applyFont="1" applyFill="1" applyBorder="1" applyAlignment="1" applyProtection="1">
      <alignment horizontal="center"/>
    </xf>
    <xf numFmtId="0" fontId="8" fillId="0" borderId="2" xfId="0" applyNumberFormat="1" applyFont="1" applyFill="1" applyBorder="1" applyAlignment="1" applyProtection="1">
      <alignment horizontal="center" vertical="top" wrapText="1"/>
    </xf>
    <xf numFmtId="0" fontId="11" fillId="0" borderId="0" xfId="0" applyFont="1"/>
    <xf numFmtId="0" fontId="13" fillId="0" borderId="0" xfId="0" applyNumberFormat="1" applyFont="1" applyFill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88"/>
  <sheetViews>
    <sheetView workbookViewId="0">
      <selection activeCell="B16" sqref="B16"/>
    </sheetView>
  </sheetViews>
  <sheetFormatPr defaultColWidth="9.140625" defaultRowHeight="10.5" customHeight="1" x14ac:dyDescent="0.2"/>
  <cols>
    <col min="1" max="1" width="7.7109375" style="1" customWidth="1"/>
    <col min="2" max="2" width="49.42578125" style="1" customWidth="1"/>
    <col min="3" max="3" width="11" style="1" customWidth="1"/>
    <col min="4" max="4" width="13.5703125" style="1" customWidth="1"/>
    <col min="5" max="5" width="9" style="1" customWidth="1"/>
    <col min="6" max="6" width="0" style="1" hidden="1" customWidth="1"/>
    <col min="7" max="15" width="9.140625" style="1"/>
    <col min="16" max="18" width="74" style="2" hidden="1" customWidth="1"/>
    <col min="19" max="20" width="101" style="2" hidden="1" customWidth="1"/>
    <col min="21" max="16384" width="9.140625" style="1"/>
  </cols>
  <sheetData>
    <row r="1" spans="1:18" s="22" customFormat="1" ht="11.25" customHeight="1" x14ac:dyDescent="0.2">
      <c r="C1" s="23" t="s">
        <v>261</v>
      </c>
      <c r="F1" s="23" t="s">
        <v>252</v>
      </c>
      <c r="K1" s="24"/>
      <c r="L1" s="24"/>
    </row>
    <row r="2" spans="1:18" s="22" customFormat="1" ht="11.25" customHeight="1" x14ac:dyDescent="0.2">
      <c r="C2" s="45" t="s">
        <v>253</v>
      </c>
      <c r="F2" s="23" t="s">
        <v>253</v>
      </c>
      <c r="K2" s="24"/>
      <c r="L2" s="24"/>
    </row>
    <row r="3" spans="1:18" customFormat="1" ht="15" x14ac:dyDescent="0.25">
      <c r="A3" s="25" t="s">
        <v>254</v>
      </c>
      <c r="B3" s="26"/>
    </row>
    <row r="4" spans="1:18" customFormat="1" ht="15" x14ac:dyDescent="0.25">
      <c r="A4" s="27" t="s">
        <v>255</v>
      </c>
      <c r="E4" s="28"/>
    </row>
    <row r="5" spans="1:18" customFormat="1" ht="15" x14ac:dyDescent="0.25">
      <c r="A5" s="27" t="s">
        <v>256</v>
      </c>
      <c r="E5" s="28"/>
    </row>
    <row r="6" spans="1:18" customFormat="1" ht="44.25" customHeight="1" x14ac:dyDescent="0.25">
      <c r="A6" s="29" t="s">
        <v>257</v>
      </c>
      <c r="E6" s="28"/>
    </row>
    <row r="7" spans="1:18" customFormat="1" ht="15" x14ac:dyDescent="0.25">
      <c r="A7" s="30"/>
      <c r="E7" s="28"/>
    </row>
    <row r="11" spans="1:18" s="3" customFormat="1" ht="15" customHeight="1" x14ac:dyDescent="0.25">
      <c r="A11" s="35" t="s">
        <v>250</v>
      </c>
      <c r="B11" s="35"/>
      <c r="C11" s="35"/>
      <c r="D11" s="35"/>
    </row>
    <row r="12" spans="1:18" s="3" customFormat="1" ht="10.5" customHeight="1" x14ac:dyDescent="0.25">
      <c r="B12" s="4"/>
    </row>
    <row r="13" spans="1:18" s="3" customFormat="1" ht="24" x14ac:dyDescent="0.25">
      <c r="A13" s="5" t="s">
        <v>0</v>
      </c>
      <c r="B13" s="42" t="s">
        <v>1</v>
      </c>
      <c r="C13" s="42"/>
      <c r="D13" s="42"/>
      <c r="P13" s="6" t="s">
        <v>1</v>
      </c>
    </row>
    <row r="14" spans="1:18" s="3" customFormat="1" ht="15" x14ac:dyDescent="0.25">
      <c r="A14" s="5"/>
      <c r="B14" s="42"/>
      <c r="C14" s="42"/>
      <c r="D14" s="42"/>
      <c r="Q14" s="6" t="s">
        <v>3</v>
      </c>
    </row>
    <row r="15" spans="1:18" s="3" customFormat="1" ht="15" x14ac:dyDescent="0.25">
      <c r="A15" s="5" t="s">
        <v>2</v>
      </c>
      <c r="B15" s="46" t="s">
        <v>278</v>
      </c>
      <c r="C15" s="42"/>
      <c r="D15" s="42"/>
      <c r="R15" s="6" t="s">
        <v>4</v>
      </c>
    </row>
    <row r="16" spans="1:18" s="3" customFormat="1" ht="19.5" customHeight="1" x14ac:dyDescent="0.25">
      <c r="A16" s="7"/>
    </row>
    <row r="17" spans="1:20" s="3" customFormat="1" ht="36" customHeight="1" x14ac:dyDescent="0.25">
      <c r="A17" s="8" t="s">
        <v>5</v>
      </c>
      <c r="B17" s="8" t="s">
        <v>6</v>
      </c>
      <c r="C17" s="8" t="s">
        <v>7</v>
      </c>
      <c r="D17" s="8" t="s">
        <v>8</v>
      </c>
    </row>
    <row r="18" spans="1:20" s="3" customFormat="1" ht="15" x14ac:dyDescent="0.25">
      <c r="A18" s="9">
        <v>1</v>
      </c>
      <c r="B18" s="9">
        <v>2</v>
      </c>
      <c r="C18" s="9">
        <v>3</v>
      </c>
      <c r="D18" s="9">
        <v>4</v>
      </c>
    </row>
    <row r="19" spans="1:20" s="3" customFormat="1" ht="15" x14ac:dyDescent="0.25">
      <c r="A19" s="39" t="s">
        <v>9</v>
      </c>
      <c r="B19" s="40"/>
      <c r="C19" s="40"/>
      <c r="D19" s="41"/>
      <c r="S19" s="10" t="s">
        <v>9</v>
      </c>
    </row>
    <row r="20" spans="1:20" s="3" customFormat="1" ht="15" x14ac:dyDescent="0.25">
      <c r="A20" s="39" t="s">
        <v>10</v>
      </c>
      <c r="B20" s="40"/>
      <c r="C20" s="40"/>
      <c r="D20" s="41"/>
      <c r="S20" s="10"/>
      <c r="T20" s="10" t="s">
        <v>10</v>
      </c>
    </row>
    <row r="21" spans="1:20" s="3" customFormat="1" ht="45" x14ac:dyDescent="0.25">
      <c r="A21" s="11">
        <f>IF(F21&lt;&gt;"",COUNTA(F$11:F21),"")</f>
        <v>1</v>
      </c>
      <c r="B21" s="12" t="s">
        <v>15</v>
      </c>
      <c r="C21" s="13" t="s">
        <v>16</v>
      </c>
      <c r="D21" s="16">
        <v>29.88</v>
      </c>
      <c r="F21" s="1" t="s">
        <v>12</v>
      </c>
      <c r="S21" s="10"/>
      <c r="T21" s="10"/>
    </row>
    <row r="22" spans="1:20" s="3" customFormat="1" ht="15" x14ac:dyDescent="0.25">
      <c r="A22" s="11">
        <f>IF(F22&lt;&gt;"",COUNTA(F$11:F22),"")</f>
        <v>2</v>
      </c>
      <c r="B22" s="12" t="s">
        <v>17</v>
      </c>
      <c r="C22" s="13" t="s">
        <v>18</v>
      </c>
      <c r="D22" s="17">
        <v>3</v>
      </c>
      <c r="F22" s="1" t="s">
        <v>12</v>
      </c>
      <c r="S22" s="10"/>
      <c r="T22" s="10"/>
    </row>
    <row r="23" spans="1:20" s="3" customFormat="1" ht="15" x14ac:dyDescent="0.25">
      <c r="A23" s="11">
        <f>IF(F23&lt;&gt;"",COUNTA(F$11:F23),"")</f>
        <v>3</v>
      </c>
      <c r="B23" s="12" t="s">
        <v>19</v>
      </c>
      <c r="C23" s="13" t="s">
        <v>14</v>
      </c>
      <c r="D23" s="18">
        <v>1.5860350000000001</v>
      </c>
      <c r="F23" s="1" t="s">
        <v>12</v>
      </c>
      <c r="S23" s="10"/>
      <c r="T23" s="10"/>
    </row>
    <row r="24" spans="1:20" s="3" customFormat="1" ht="15" x14ac:dyDescent="0.25">
      <c r="A24" s="11">
        <f>IF(F24&lt;&gt;"",COUNTA(F$11:F24),"")</f>
        <v>4</v>
      </c>
      <c r="B24" s="12" t="s">
        <v>23</v>
      </c>
      <c r="C24" s="13" t="s">
        <v>13</v>
      </c>
      <c r="D24" s="14">
        <v>2.6778000000000001E-3</v>
      </c>
      <c r="F24" s="1" t="s">
        <v>12</v>
      </c>
      <c r="S24" s="10"/>
      <c r="T24" s="10"/>
    </row>
    <row r="25" spans="1:20" s="3" customFormat="1" ht="15" x14ac:dyDescent="0.25">
      <c r="A25" s="11">
        <f>IF(F25&lt;&gt;"",COUNTA(F$11:F25),"")</f>
        <v>5</v>
      </c>
      <c r="B25" s="12" t="s">
        <v>26</v>
      </c>
      <c r="C25" s="13" t="s">
        <v>13</v>
      </c>
      <c r="D25" s="14">
        <v>6.7440000000000002E-4</v>
      </c>
      <c r="F25" s="1" t="s">
        <v>12</v>
      </c>
      <c r="S25" s="10"/>
      <c r="T25" s="10"/>
    </row>
    <row r="26" spans="1:20" s="3" customFormat="1" ht="15" x14ac:dyDescent="0.25">
      <c r="A26" s="11">
        <f>IF(F26&lt;&gt;"",COUNTA(F$11:F26),"")</f>
        <v>6</v>
      </c>
      <c r="B26" s="12" t="s">
        <v>26</v>
      </c>
      <c r="C26" s="13" t="s">
        <v>13</v>
      </c>
      <c r="D26" s="18">
        <v>5.3189999999999999E-3</v>
      </c>
      <c r="F26" s="1" t="s">
        <v>12</v>
      </c>
      <c r="S26" s="10"/>
      <c r="T26" s="10"/>
    </row>
    <row r="27" spans="1:20" s="3" customFormat="1" ht="15" x14ac:dyDescent="0.25">
      <c r="A27" s="11">
        <f>IF(F27&lt;&gt;"",COUNTA(F$11:F27),"")</f>
        <v>7</v>
      </c>
      <c r="B27" s="12" t="s">
        <v>27</v>
      </c>
      <c r="C27" s="13" t="s">
        <v>13</v>
      </c>
      <c r="D27" s="18">
        <v>1.6605999999999999E-2</v>
      </c>
      <c r="F27" s="1" t="s">
        <v>12</v>
      </c>
      <c r="S27" s="10"/>
      <c r="T27" s="10"/>
    </row>
    <row r="28" spans="1:20" s="3" customFormat="1" ht="15" x14ac:dyDescent="0.25">
      <c r="A28" s="11">
        <f>IF(F28&lt;&gt;"",COUNTA(F$11:F28),"")</f>
        <v>8</v>
      </c>
      <c r="B28" s="12" t="s">
        <v>28</v>
      </c>
      <c r="C28" s="13" t="s">
        <v>14</v>
      </c>
      <c r="D28" s="19">
        <v>23.544</v>
      </c>
      <c r="F28" s="1" t="s">
        <v>12</v>
      </c>
      <c r="S28" s="10"/>
      <c r="T28" s="10"/>
    </row>
    <row r="29" spans="1:20" s="3" customFormat="1" ht="15" x14ac:dyDescent="0.25">
      <c r="A29" s="11">
        <f>IF(F29&lt;&gt;"",COUNTA(F$11:F29),"")</f>
        <v>9</v>
      </c>
      <c r="B29" s="12" t="s">
        <v>28</v>
      </c>
      <c r="C29" s="13" t="s">
        <v>14</v>
      </c>
      <c r="D29" s="15">
        <v>0.82740000000000002</v>
      </c>
      <c r="F29" s="1" t="s">
        <v>12</v>
      </c>
      <c r="S29" s="10"/>
      <c r="T29" s="10"/>
    </row>
    <row r="30" spans="1:20" s="3" customFormat="1" ht="15" x14ac:dyDescent="0.25">
      <c r="A30" s="11">
        <f>IF(F30&lt;&gt;"",COUNTA(F$11:F30),"")</f>
        <v>10</v>
      </c>
      <c r="B30" s="12" t="s">
        <v>29</v>
      </c>
      <c r="C30" s="13" t="s">
        <v>20</v>
      </c>
      <c r="D30" s="17">
        <v>12</v>
      </c>
      <c r="F30" s="1" t="s">
        <v>12</v>
      </c>
      <c r="S30" s="10"/>
      <c r="T30" s="10"/>
    </row>
    <row r="31" spans="1:20" s="3" customFormat="1" ht="15" x14ac:dyDescent="0.25">
      <c r="A31" s="11">
        <f>IF(F31&lt;&gt;"",COUNTA(F$11:F31),"")</f>
        <v>11</v>
      </c>
      <c r="B31" s="12" t="s">
        <v>51</v>
      </c>
      <c r="C31" s="13" t="s">
        <v>20</v>
      </c>
      <c r="D31" s="17">
        <v>3</v>
      </c>
      <c r="F31" s="1" t="s">
        <v>12</v>
      </c>
      <c r="S31" s="10"/>
      <c r="T31" s="10"/>
    </row>
    <row r="32" spans="1:20" s="3" customFormat="1" ht="15" x14ac:dyDescent="0.25">
      <c r="A32" s="11">
        <f>IF(F32&lt;&gt;"",COUNTA(F$11:F32),"")</f>
        <v>12</v>
      </c>
      <c r="B32" s="12" t="s">
        <v>52</v>
      </c>
      <c r="C32" s="13" t="s">
        <v>20</v>
      </c>
      <c r="D32" s="17">
        <v>10</v>
      </c>
      <c r="F32" s="1" t="s">
        <v>12</v>
      </c>
      <c r="S32" s="10"/>
      <c r="T32" s="10"/>
    </row>
    <row r="33" spans="1:20" s="3" customFormat="1" ht="15" x14ac:dyDescent="0.25">
      <c r="A33" s="11">
        <f>IF(F33&lt;&gt;"",COUNTA(F$11:F33),"")</f>
        <v>13</v>
      </c>
      <c r="B33" s="12" t="s">
        <v>53</v>
      </c>
      <c r="C33" s="13" t="s">
        <v>20</v>
      </c>
      <c r="D33" s="17">
        <v>3</v>
      </c>
      <c r="F33" s="1" t="s">
        <v>12</v>
      </c>
      <c r="S33" s="10"/>
      <c r="T33" s="10"/>
    </row>
    <row r="34" spans="1:20" s="3" customFormat="1" ht="15" x14ac:dyDescent="0.25">
      <c r="A34" s="11">
        <f>IF(F34&lt;&gt;"",COUNTA(F$11:F34),"")</f>
        <v>14</v>
      </c>
      <c r="B34" s="12" t="s">
        <v>54</v>
      </c>
      <c r="C34" s="13" t="s">
        <v>20</v>
      </c>
      <c r="D34" s="17">
        <v>3</v>
      </c>
      <c r="F34" s="1" t="s">
        <v>12</v>
      </c>
      <c r="S34" s="10"/>
      <c r="T34" s="10"/>
    </row>
    <row r="35" spans="1:20" s="3" customFormat="1" ht="15" x14ac:dyDescent="0.25">
      <c r="A35" s="11">
        <f>IF(F35&lt;&gt;"",COUNTA(F$11:F35),"")</f>
        <v>15</v>
      </c>
      <c r="B35" s="12" t="s">
        <v>55</v>
      </c>
      <c r="C35" s="13" t="s">
        <v>14</v>
      </c>
      <c r="D35" s="16">
        <v>0.36</v>
      </c>
      <c r="F35" s="1" t="s">
        <v>12</v>
      </c>
      <c r="S35" s="10"/>
      <c r="T35" s="10"/>
    </row>
    <row r="36" spans="1:20" s="3" customFormat="1" ht="15" x14ac:dyDescent="0.25">
      <c r="A36" s="11">
        <f>IF(F36&lt;&gt;"",COUNTA(F$11:F36),"")</f>
        <v>16</v>
      </c>
      <c r="B36" s="12" t="s">
        <v>52</v>
      </c>
      <c r="C36" s="13" t="s">
        <v>20</v>
      </c>
      <c r="D36" s="17">
        <v>3</v>
      </c>
      <c r="F36" s="1" t="s">
        <v>12</v>
      </c>
      <c r="S36" s="10"/>
      <c r="T36" s="10"/>
    </row>
    <row r="37" spans="1:20" s="3" customFormat="1" ht="15" x14ac:dyDescent="0.25">
      <c r="A37" s="11">
        <f>IF(F37&lt;&gt;"",COUNTA(F$11:F37),"")</f>
        <v>17</v>
      </c>
      <c r="B37" s="12" t="s">
        <v>56</v>
      </c>
      <c r="C37" s="13" t="s">
        <v>20</v>
      </c>
      <c r="D37" s="17">
        <v>12</v>
      </c>
      <c r="F37" s="1" t="s">
        <v>12</v>
      </c>
      <c r="S37" s="10"/>
      <c r="T37" s="10"/>
    </row>
    <row r="38" spans="1:20" s="3" customFormat="1" ht="22.5" x14ac:dyDescent="0.25">
      <c r="A38" s="11">
        <f>IF(F38&lt;&gt;"",COUNTA(F$11:F38),"")</f>
        <v>18</v>
      </c>
      <c r="B38" s="12" t="s">
        <v>57</v>
      </c>
      <c r="C38" s="13" t="s">
        <v>21</v>
      </c>
      <c r="D38" s="19">
        <v>1.4279999999999999</v>
      </c>
      <c r="F38" s="1" t="s">
        <v>12</v>
      </c>
      <c r="S38" s="10"/>
      <c r="T38" s="10"/>
    </row>
    <row r="39" spans="1:20" s="3" customFormat="1" ht="33.75" x14ac:dyDescent="0.25">
      <c r="A39" s="11">
        <f>IF(F39&lt;&gt;"",COUNTA(F$11:F39),"")</f>
        <v>19</v>
      </c>
      <c r="B39" s="12" t="s">
        <v>58</v>
      </c>
      <c r="C39" s="13" t="s">
        <v>21</v>
      </c>
      <c r="D39" s="21">
        <v>38.299999999999997</v>
      </c>
      <c r="F39" s="1" t="s">
        <v>12</v>
      </c>
      <c r="S39" s="10"/>
      <c r="T39" s="10"/>
    </row>
    <row r="40" spans="1:20" s="3" customFormat="1" ht="15" x14ac:dyDescent="0.25">
      <c r="A40" s="11">
        <f>IF(F40&lt;&gt;"",COUNTA(F$11:F40),"")</f>
        <v>20</v>
      </c>
      <c r="B40" s="12" t="s">
        <v>59</v>
      </c>
      <c r="C40" s="13" t="s">
        <v>20</v>
      </c>
      <c r="D40" s="17">
        <v>3</v>
      </c>
      <c r="F40" s="1" t="s">
        <v>12</v>
      </c>
      <c r="S40" s="10"/>
      <c r="T40" s="10"/>
    </row>
    <row r="41" spans="1:20" s="3" customFormat="1" ht="15" x14ac:dyDescent="0.25">
      <c r="A41" s="11">
        <f>IF(F41&lt;&gt;"",COUNTA(F$11:F41),"")</f>
        <v>21</v>
      </c>
      <c r="B41" s="12" t="s">
        <v>60</v>
      </c>
      <c r="C41" s="13" t="s">
        <v>20</v>
      </c>
      <c r="D41" s="17">
        <v>3</v>
      </c>
      <c r="F41" s="1" t="s">
        <v>12</v>
      </c>
      <c r="S41" s="10"/>
      <c r="T41" s="10"/>
    </row>
    <row r="42" spans="1:20" s="3" customFormat="1" ht="22.5" x14ac:dyDescent="0.25">
      <c r="A42" s="11">
        <f>IF(F42&lt;&gt;"",COUNTA(F$11:F42),"")</f>
        <v>22</v>
      </c>
      <c r="B42" s="12" t="s">
        <v>61</v>
      </c>
      <c r="C42" s="13" t="s">
        <v>11</v>
      </c>
      <c r="D42" s="16">
        <v>0.69</v>
      </c>
      <c r="F42" s="1" t="s">
        <v>12</v>
      </c>
      <c r="S42" s="10"/>
      <c r="T42" s="10"/>
    </row>
    <row r="43" spans="1:20" s="3" customFormat="1" ht="15" x14ac:dyDescent="0.25">
      <c r="A43" s="11">
        <f>IF(F43&lt;&gt;"",COUNTA(F$11:F43),"")</f>
        <v>23</v>
      </c>
      <c r="B43" s="12" t="s">
        <v>62</v>
      </c>
      <c r="C43" s="13" t="s">
        <v>11</v>
      </c>
      <c r="D43" s="15">
        <v>2.3424</v>
      </c>
      <c r="F43" s="1" t="s">
        <v>12</v>
      </c>
      <c r="S43" s="10"/>
      <c r="T43" s="10"/>
    </row>
    <row r="44" spans="1:20" s="3" customFormat="1" ht="33.75" x14ac:dyDescent="0.25">
      <c r="A44" s="11">
        <f>IF(F44&lt;&gt;"",COUNTA(F$11:F44),"")</f>
        <v>24</v>
      </c>
      <c r="B44" s="12" t="s">
        <v>63</v>
      </c>
      <c r="C44" s="13" t="s">
        <v>18</v>
      </c>
      <c r="D44" s="21">
        <v>30.6</v>
      </c>
      <c r="F44" s="1" t="s">
        <v>12</v>
      </c>
      <c r="S44" s="10"/>
      <c r="T44" s="10"/>
    </row>
    <row r="45" spans="1:20" s="3" customFormat="1" ht="22.5" x14ac:dyDescent="0.25">
      <c r="A45" s="11">
        <f>IF(F45&lt;&gt;"",COUNTA(F$11:F45),"")</f>
        <v>25</v>
      </c>
      <c r="B45" s="12" t="s">
        <v>64</v>
      </c>
      <c r="C45" s="13" t="s">
        <v>13</v>
      </c>
      <c r="D45" s="19">
        <v>7.0999999999999994E-2</v>
      </c>
      <c r="F45" s="1" t="s">
        <v>12</v>
      </c>
      <c r="S45" s="10"/>
      <c r="T45" s="10"/>
    </row>
    <row r="46" spans="1:20" s="3" customFormat="1" ht="22.5" x14ac:dyDescent="0.25">
      <c r="A46" s="11">
        <f>IF(F46&lt;&gt;"",COUNTA(F$11:F46),"")</f>
        <v>26</v>
      </c>
      <c r="B46" s="12" t="s">
        <v>65</v>
      </c>
      <c r="C46" s="13" t="s">
        <v>13</v>
      </c>
      <c r="D46" s="19">
        <v>3.0000000000000001E-3</v>
      </c>
      <c r="F46" s="1" t="s">
        <v>12</v>
      </c>
      <c r="S46" s="10"/>
      <c r="T46" s="10"/>
    </row>
    <row r="47" spans="1:20" s="3" customFormat="1" ht="33.75" x14ac:dyDescent="0.25">
      <c r="A47" s="11">
        <f>IF(F47&lt;&gt;"",COUNTA(F$11:F47),"")</f>
        <v>27</v>
      </c>
      <c r="B47" s="12" t="s">
        <v>66</v>
      </c>
      <c r="C47" s="13" t="s">
        <v>13</v>
      </c>
      <c r="D47" s="19">
        <v>1.2E-2</v>
      </c>
      <c r="F47" s="1" t="s">
        <v>12</v>
      </c>
      <c r="S47" s="10"/>
      <c r="T47" s="10"/>
    </row>
    <row r="48" spans="1:20" s="3" customFormat="1" ht="22.5" x14ac:dyDescent="0.25">
      <c r="A48" s="11">
        <f>IF(F48&lt;&gt;"",COUNTA(F$11:F48),"")</f>
        <v>28</v>
      </c>
      <c r="B48" s="12" t="s">
        <v>67</v>
      </c>
      <c r="C48" s="13" t="s">
        <v>13</v>
      </c>
      <c r="D48" s="19">
        <v>0.255</v>
      </c>
      <c r="F48" s="1" t="s">
        <v>12</v>
      </c>
      <c r="S48" s="10"/>
      <c r="T48" s="10"/>
    </row>
    <row r="49" spans="1:20" s="3" customFormat="1" ht="22.5" x14ac:dyDescent="0.25">
      <c r="A49" s="11">
        <f>IF(F49&lt;&gt;"",COUNTA(F$11:F49),"")</f>
        <v>29</v>
      </c>
      <c r="B49" s="12" t="s">
        <v>68</v>
      </c>
      <c r="C49" s="13" t="s">
        <v>13</v>
      </c>
      <c r="D49" s="15">
        <v>3.2199999999999999E-2</v>
      </c>
      <c r="F49" s="1" t="s">
        <v>12</v>
      </c>
      <c r="S49" s="10"/>
      <c r="T49" s="10"/>
    </row>
    <row r="50" spans="1:20" s="3" customFormat="1" ht="22.5" x14ac:dyDescent="0.25">
      <c r="A50" s="11">
        <f>IF(F50&lt;&gt;"",COUNTA(F$11:F50),"")</f>
        <v>30</v>
      </c>
      <c r="B50" s="12" t="s">
        <v>69</v>
      </c>
      <c r="C50" s="13" t="s">
        <v>13</v>
      </c>
      <c r="D50" s="19">
        <v>1.2E-2</v>
      </c>
      <c r="F50" s="1" t="s">
        <v>12</v>
      </c>
      <c r="S50" s="10"/>
      <c r="T50" s="10"/>
    </row>
    <row r="51" spans="1:20" s="3" customFormat="1" ht="15" x14ac:dyDescent="0.25">
      <c r="A51" s="11">
        <f>IF(F51&lt;&gt;"",COUNTA(F$11:F51),"")</f>
        <v>31</v>
      </c>
      <c r="B51" s="12" t="s">
        <v>70</v>
      </c>
      <c r="C51" s="13" t="s">
        <v>18</v>
      </c>
      <c r="D51" s="21">
        <v>0.4</v>
      </c>
      <c r="F51" s="1" t="s">
        <v>12</v>
      </c>
      <c r="S51" s="10"/>
      <c r="T51" s="10"/>
    </row>
    <row r="52" spans="1:20" s="3" customFormat="1" ht="15" x14ac:dyDescent="0.25">
      <c r="A52" s="11">
        <f>IF(F52&lt;&gt;"",COUNTA(F$11:F52),"")</f>
        <v>32</v>
      </c>
      <c r="B52" s="12" t="s">
        <v>23</v>
      </c>
      <c r="C52" s="13" t="s">
        <v>13</v>
      </c>
      <c r="D52" s="15">
        <v>1.1999999999999999E-3</v>
      </c>
      <c r="F52" s="1" t="s">
        <v>12</v>
      </c>
      <c r="S52" s="10"/>
      <c r="T52" s="10"/>
    </row>
    <row r="53" spans="1:20" s="3" customFormat="1" ht="15" x14ac:dyDescent="0.25">
      <c r="A53" s="11">
        <f>IF(F53&lt;&gt;"",COUNTA(F$11:F53),"")</f>
        <v>33</v>
      </c>
      <c r="B53" s="12" t="s">
        <v>71</v>
      </c>
      <c r="C53" s="13" t="s">
        <v>72</v>
      </c>
      <c r="D53" s="19">
        <v>1.4999999999999999E-2</v>
      </c>
      <c r="F53" s="1" t="s">
        <v>12</v>
      </c>
      <c r="S53" s="10"/>
      <c r="T53" s="10"/>
    </row>
    <row r="54" spans="1:20" s="3" customFormat="1" ht="22.5" x14ac:dyDescent="0.25">
      <c r="A54" s="11">
        <f>IF(F54&lt;&gt;"",COUNTA(F$11:F54),"")</f>
        <v>34</v>
      </c>
      <c r="B54" s="12" t="s">
        <v>73</v>
      </c>
      <c r="C54" s="13" t="s">
        <v>20</v>
      </c>
      <c r="D54" s="17">
        <v>3</v>
      </c>
      <c r="F54" s="1" t="s">
        <v>12</v>
      </c>
      <c r="S54" s="10"/>
      <c r="T54" s="10"/>
    </row>
    <row r="55" spans="1:20" s="3" customFormat="1" ht="33.75" x14ac:dyDescent="0.25">
      <c r="A55" s="11">
        <f>IF(F55&lt;&gt;"",COUNTA(F$11:F55),"")</f>
        <v>35</v>
      </c>
      <c r="B55" s="12" t="s">
        <v>74</v>
      </c>
      <c r="C55" s="13" t="s">
        <v>20</v>
      </c>
      <c r="D55" s="17">
        <v>11</v>
      </c>
      <c r="F55" s="1" t="s">
        <v>12</v>
      </c>
      <c r="S55" s="10"/>
      <c r="T55" s="10"/>
    </row>
    <row r="56" spans="1:20" s="3" customFormat="1" ht="33.75" x14ac:dyDescent="0.25">
      <c r="A56" s="11">
        <f>IF(F56&lt;&gt;"",COUNTA(F$11:F56),"")</f>
        <v>36</v>
      </c>
      <c r="B56" s="12" t="s">
        <v>75</v>
      </c>
      <c r="C56" s="13" t="s">
        <v>20</v>
      </c>
      <c r="D56" s="17">
        <v>2</v>
      </c>
      <c r="F56" s="1" t="s">
        <v>12</v>
      </c>
      <c r="S56" s="10"/>
      <c r="T56" s="10"/>
    </row>
    <row r="57" spans="1:20" s="3" customFormat="1" ht="33.75" x14ac:dyDescent="0.25">
      <c r="A57" s="11">
        <f>IF(F57&lt;&gt;"",COUNTA(F$11:F57),"")</f>
        <v>37</v>
      </c>
      <c r="B57" s="12" t="s">
        <v>76</v>
      </c>
      <c r="C57" s="13" t="s">
        <v>20</v>
      </c>
      <c r="D57" s="17">
        <v>4</v>
      </c>
      <c r="F57" s="1" t="s">
        <v>12</v>
      </c>
      <c r="S57" s="10"/>
      <c r="T57" s="10"/>
    </row>
    <row r="58" spans="1:20" s="3" customFormat="1" ht="15" x14ac:dyDescent="0.25">
      <c r="A58" s="11">
        <f>IF(F58&lt;&gt;"",COUNTA(F$11:F58),"")</f>
        <v>38</v>
      </c>
      <c r="B58" s="12" t="s">
        <v>77</v>
      </c>
      <c r="C58" s="13" t="s">
        <v>20</v>
      </c>
      <c r="D58" s="17">
        <v>2</v>
      </c>
      <c r="F58" s="1" t="s">
        <v>12</v>
      </c>
      <c r="S58" s="10"/>
      <c r="T58" s="10"/>
    </row>
    <row r="59" spans="1:20" s="3" customFormat="1" ht="33.75" x14ac:dyDescent="0.25">
      <c r="A59" s="11">
        <f>IF(F59&lt;&gt;"",COUNTA(F$11:F59),"")</f>
        <v>39</v>
      </c>
      <c r="B59" s="12" t="s">
        <v>78</v>
      </c>
      <c r="C59" s="13" t="s">
        <v>20</v>
      </c>
      <c r="D59" s="17">
        <v>2</v>
      </c>
      <c r="F59" s="1" t="s">
        <v>12</v>
      </c>
      <c r="S59" s="10"/>
      <c r="T59" s="10"/>
    </row>
    <row r="60" spans="1:20" s="3" customFormat="1" ht="33.75" x14ac:dyDescent="0.25">
      <c r="A60" s="11">
        <f>IF(F60&lt;&gt;"",COUNTA(F$11:F60),"")</f>
        <v>40</v>
      </c>
      <c r="B60" s="12" t="s">
        <v>79</v>
      </c>
      <c r="C60" s="13" t="s">
        <v>20</v>
      </c>
      <c r="D60" s="17">
        <v>6</v>
      </c>
      <c r="F60" s="1" t="s">
        <v>12</v>
      </c>
      <c r="S60" s="10"/>
      <c r="T60" s="10"/>
    </row>
    <row r="61" spans="1:20" s="3" customFormat="1" ht="33.75" x14ac:dyDescent="0.25">
      <c r="A61" s="11">
        <f>IF(F61&lt;&gt;"",COUNTA(F$11:F61),"")</f>
        <v>41</v>
      </c>
      <c r="B61" s="12" t="s">
        <v>80</v>
      </c>
      <c r="C61" s="13" t="s">
        <v>20</v>
      </c>
      <c r="D61" s="17">
        <v>82</v>
      </c>
      <c r="F61" s="1" t="s">
        <v>12</v>
      </c>
      <c r="S61" s="10"/>
      <c r="T61" s="10"/>
    </row>
    <row r="62" spans="1:20" s="3" customFormat="1" ht="33.75" x14ac:dyDescent="0.25">
      <c r="A62" s="11">
        <f>IF(F62&lt;&gt;"",COUNTA(F$11:F62),"")</f>
        <v>42</v>
      </c>
      <c r="B62" s="12" t="s">
        <v>81</v>
      </c>
      <c r="C62" s="13" t="s">
        <v>20</v>
      </c>
      <c r="D62" s="17">
        <v>4</v>
      </c>
      <c r="F62" s="1" t="s">
        <v>12</v>
      </c>
      <c r="S62" s="10"/>
      <c r="T62" s="10"/>
    </row>
    <row r="63" spans="1:20" s="3" customFormat="1" ht="33.75" x14ac:dyDescent="0.25">
      <c r="A63" s="11">
        <f>IF(F63&lt;&gt;"",COUNTA(F$11:F63),"")</f>
        <v>43</v>
      </c>
      <c r="B63" s="12" t="s">
        <v>82</v>
      </c>
      <c r="C63" s="13" t="s">
        <v>20</v>
      </c>
      <c r="D63" s="17">
        <v>10</v>
      </c>
      <c r="F63" s="1" t="s">
        <v>12</v>
      </c>
      <c r="S63" s="10"/>
      <c r="T63" s="10"/>
    </row>
    <row r="64" spans="1:20" s="3" customFormat="1" ht="33.75" x14ac:dyDescent="0.25">
      <c r="A64" s="11">
        <f>IF(F64&lt;&gt;"",COUNTA(F$11:F64),"")</f>
        <v>44</v>
      </c>
      <c r="B64" s="12" t="s">
        <v>83</v>
      </c>
      <c r="C64" s="13" t="s">
        <v>20</v>
      </c>
      <c r="D64" s="17">
        <v>11</v>
      </c>
      <c r="F64" s="1" t="s">
        <v>12</v>
      </c>
      <c r="S64" s="10"/>
      <c r="T64" s="10"/>
    </row>
    <row r="65" spans="1:20" s="3" customFormat="1" ht="33.75" x14ac:dyDescent="0.25">
      <c r="A65" s="11">
        <f>IF(F65&lt;&gt;"",COUNTA(F$11:F65),"")</f>
        <v>45</v>
      </c>
      <c r="B65" s="12" t="s">
        <v>84</v>
      </c>
      <c r="C65" s="13" t="s">
        <v>20</v>
      </c>
      <c r="D65" s="17">
        <v>10</v>
      </c>
      <c r="F65" s="1" t="s">
        <v>12</v>
      </c>
      <c r="S65" s="10"/>
      <c r="T65" s="10"/>
    </row>
    <row r="66" spans="1:20" s="3" customFormat="1" ht="15" x14ac:dyDescent="0.25">
      <c r="A66" s="36" t="s">
        <v>85</v>
      </c>
      <c r="B66" s="37"/>
      <c r="C66" s="37"/>
      <c r="D66" s="38"/>
      <c r="S66" s="10"/>
      <c r="T66" s="10" t="s">
        <v>85</v>
      </c>
    </row>
    <row r="67" spans="1:20" s="3" customFormat="1" ht="22.5" x14ac:dyDescent="0.25">
      <c r="A67" s="11">
        <f>IF(F67&lt;&gt;"",COUNTA(F$11:F67),"")</f>
        <v>46</v>
      </c>
      <c r="B67" s="12" t="s">
        <v>86</v>
      </c>
      <c r="C67" s="13" t="s">
        <v>20</v>
      </c>
      <c r="D67" s="17">
        <v>12</v>
      </c>
      <c r="F67" s="1" t="s">
        <v>12</v>
      </c>
      <c r="S67" s="10"/>
      <c r="T67" s="10"/>
    </row>
    <row r="68" spans="1:20" s="3" customFormat="1" ht="22.5" x14ac:dyDescent="0.25">
      <c r="A68" s="11">
        <f>IF(F68&lt;&gt;"",COUNTA(F$11:F68),"")</f>
        <v>47</v>
      </c>
      <c r="B68" s="12" t="s">
        <v>87</v>
      </c>
      <c r="C68" s="13" t="s">
        <v>20</v>
      </c>
      <c r="D68" s="17">
        <v>12</v>
      </c>
      <c r="F68" s="1" t="s">
        <v>12</v>
      </c>
      <c r="S68" s="10"/>
      <c r="T68" s="10"/>
    </row>
    <row r="69" spans="1:20" s="3" customFormat="1" ht="13.5" customHeight="1" x14ac:dyDescent="0.25">
      <c r="A69" s="39" t="s">
        <v>251</v>
      </c>
      <c r="B69" s="40"/>
      <c r="C69" s="40"/>
      <c r="D69" s="41"/>
    </row>
    <row r="70" spans="1:20" ht="10.5" customHeight="1" x14ac:dyDescent="0.2">
      <c r="A70" s="39" t="s">
        <v>10</v>
      </c>
      <c r="B70" s="40"/>
      <c r="C70" s="40"/>
      <c r="D70" s="41"/>
    </row>
    <row r="71" spans="1:20" s="3" customFormat="1" ht="22.5" x14ac:dyDescent="0.25">
      <c r="A71" s="11">
        <f>IF(F71&lt;&gt;"",COUNTA(F$11:F71),"")</f>
        <v>48</v>
      </c>
      <c r="B71" s="12" t="s">
        <v>30</v>
      </c>
      <c r="C71" s="13" t="s">
        <v>31</v>
      </c>
      <c r="D71" s="17">
        <v>27</v>
      </c>
      <c r="F71" s="1" t="s">
        <v>12</v>
      </c>
      <c r="S71" s="10"/>
      <c r="T71" s="10"/>
    </row>
    <row r="72" spans="1:20" s="3" customFormat="1" ht="22.5" x14ac:dyDescent="0.25">
      <c r="A72" s="11">
        <f>IF(F72&lt;&gt;"",COUNTA(F$11:F72),"")</f>
        <v>49</v>
      </c>
      <c r="B72" s="12" t="s">
        <v>32</v>
      </c>
      <c r="C72" s="13" t="s">
        <v>31</v>
      </c>
      <c r="D72" s="17">
        <v>2</v>
      </c>
      <c r="F72" s="1" t="s">
        <v>12</v>
      </c>
      <c r="S72" s="10"/>
      <c r="T72" s="10"/>
    </row>
    <row r="73" spans="1:20" s="3" customFormat="1" ht="22.5" x14ac:dyDescent="0.25">
      <c r="A73" s="11">
        <f>IF(F73&lt;&gt;"",COUNTA(F$11:F73),"")</f>
        <v>50</v>
      </c>
      <c r="B73" s="12" t="s">
        <v>33</v>
      </c>
      <c r="C73" s="13" t="s">
        <v>31</v>
      </c>
      <c r="D73" s="17">
        <v>10</v>
      </c>
      <c r="F73" s="1" t="s">
        <v>12</v>
      </c>
      <c r="S73" s="10"/>
      <c r="T73" s="10"/>
    </row>
    <row r="74" spans="1:20" s="3" customFormat="1" ht="22.5" x14ac:dyDescent="0.25">
      <c r="A74" s="11">
        <f>IF(F74&lt;&gt;"",COUNTA(F$11:F74),"")</f>
        <v>51</v>
      </c>
      <c r="B74" s="12" t="s">
        <v>34</v>
      </c>
      <c r="C74" s="13" t="s">
        <v>31</v>
      </c>
      <c r="D74" s="17">
        <v>11</v>
      </c>
      <c r="F74" s="1" t="s">
        <v>12</v>
      </c>
      <c r="S74" s="10"/>
      <c r="T74" s="10"/>
    </row>
    <row r="75" spans="1:20" s="3" customFormat="1" ht="22.5" x14ac:dyDescent="0.25">
      <c r="A75" s="11">
        <f>IF(F75&lt;&gt;"",COUNTA(F$11:F75),"")</f>
        <v>52</v>
      </c>
      <c r="B75" s="12" t="s">
        <v>35</v>
      </c>
      <c r="C75" s="13" t="s">
        <v>31</v>
      </c>
      <c r="D75" s="17">
        <v>18</v>
      </c>
      <c r="F75" s="1" t="s">
        <v>12</v>
      </c>
      <c r="S75" s="10"/>
      <c r="T75" s="10"/>
    </row>
    <row r="76" spans="1:20" s="3" customFormat="1" ht="22.5" x14ac:dyDescent="0.25">
      <c r="A76" s="11">
        <f>IF(F76&lt;&gt;"",COUNTA(F$11:F76),"")</f>
        <v>53</v>
      </c>
      <c r="B76" s="12" t="s">
        <v>36</v>
      </c>
      <c r="C76" s="13" t="s">
        <v>37</v>
      </c>
      <c r="D76" s="17">
        <v>545</v>
      </c>
      <c r="F76" s="1" t="s">
        <v>12</v>
      </c>
      <c r="S76" s="10"/>
      <c r="T76" s="10"/>
    </row>
    <row r="77" spans="1:20" s="3" customFormat="1" ht="15" x14ac:dyDescent="0.25">
      <c r="A77" s="11">
        <f>IF(F77&lt;&gt;"",COUNTA(F$11:F77),"")</f>
        <v>54</v>
      </c>
      <c r="B77" s="12" t="s">
        <v>38</v>
      </c>
      <c r="C77" s="13" t="s">
        <v>13</v>
      </c>
      <c r="D77" s="15">
        <v>0.22639999999999999</v>
      </c>
      <c r="F77" s="1" t="s">
        <v>12</v>
      </c>
      <c r="S77" s="10"/>
      <c r="T77" s="10"/>
    </row>
    <row r="78" spans="1:20" s="3" customFormat="1" ht="15" x14ac:dyDescent="0.25">
      <c r="A78" s="11">
        <f>IF(F78&lt;&gt;"",COUNTA(F$11:F78),"")</f>
        <v>55</v>
      </c>
      <c r="B78" s="12" t="s">
        <v>39</v>
      </c>
      <c r="C78" s="13" t="s">
        <v>13</v>
      </c>
      <c r="D78" s="19">
        <v>5.8000000000000003E-2</v>
      </c>
      <c r="F78" s="1" t="s">
        <v>12</v>
      </c>
      <c r="S78" s="10"/>
      <c r="T78" s="10"/>
    </row>
    <row r="79" spans="1:20" s="3" customFormat="1" ht="15" x14ac:dyDescent="0.25">
      <c r="A79" s="11">
        <f>IF(F79&lt;&gt;"",COUNTA(F$11:F79),"")</f>
        <v>56</v>
      </c>
      <c r="B79" s="12" t="s">
        <v>40</v>
      </c>
      <c r="C79" s="13" t="s">
        <v>13</v>
      </c>
      <c r="D79" s="15">
        <v>7.6E-3</v>
      </c>
      <c r="F79" s="1" t="s">
        <v>12</v>
      </c>
      <c r="S79" s="10"/>
      <c r="T79" s="10"/>
    </row>
    <row r="80" spans="1:20" s="3" customFormat="1" ht="15" x14ac:dyDescent="0.25">
      <c r="A80" s="11">
        <f>IF(F80&lt;&gt;"",COUNTA(F$11:F80),"")</f>
        <v>57</v>
      </c>
      <c r="B80" s="12" t="s">
        <v>41</v>
      </c>
      <c r="C80" s="13" t="s">
        <v>13</v>
      </c>
      <c r="D80" s="16">
        <v>0.03</v>
      </c>
      <c r="F80" s="1" t="s">
        <v>12</v>
      </c>
      <c r="S80" s="10"/>
      <c r="T80" s="10"/>
    </row>
    <row r="81" spans="1:20" s="3" customFormat="1" ht="15" x14ac:dyDescent="0.25">
      <c r="A81" s="11">
        <f>IF(F81&lt;&gt;"",COUNTA(F$11:F81),"")</f>
        <v>58</v>
      </c>
      <c r="B81" s="12" t="s">
        <v>42</v>
      </c>
      <c r="C81" s="13" t="s">
        <v>13</v>
      </c>
      <c r="D81" s="16">
        <v>60564.959999999999</v>
      </c>
      <c r="F81" s="1" t="s">
        <v>12</v>
      </c>
      <c r="S81" s="10"/>
      <c r="T81" s="10"/>
    </row>
    <row r="82" spans="1:20" s="3" customFormat="1" ht="15" x14ac:dyDescent="0.25">
      <c r="A82" s="11">
        <f>IF(F82&lt;&gt;"",COUNTA(F$11:F82),"")</f>
        <v>59</v>
      </c>
      <c r="B82" s="12" t="s">
        <v>43</v>
      </c>
      <c r="C82" s="13" t="s">
        <v>13</v>
      </c>
      <c r="D82" s="19">
        <v>8.5999999999999993E-2</v>
      </c>
      <c r="F82" s="1" t="s">
        <v>12</v>
      </c>
      <c r="S82" s="10"/>
      <c r="T82" s="10"/>
    </row>
    <row r="83" spans="1:20" s="3" customFormat="1" ht="15" x14ac:dyDescent="0.25">
      <c r="A83" s="11">
        <f>IF(F83&lt;&gt;"",COUNTA(F$11:F83),"")</f>
        <v>60</v>
      </c>
      <c r="B83" s="12" t="s">
        <v>44</v>
      </c>
      <c r="C83" s="13" t="s">
        <v>13</v>
      </c>
      <c r="D83" s="15">
        <v>0.34379999999999999</v>
      </c>
      <c r="F83" s="1" t="s">
        <v>12</v>
      </c>
      <c r="S83" s="10"/>
      <c r="T83" s="10"/>
    </row>
    <row r="84" spans="1:20" s="3" customFormat="1" ht="15" x14ac:dyDescent="0.25">
      <c r="A84" s="11">
        <f>IF(F84&lt;&gt;"",COUNTA(F$11:F84),"")</f>
        <v>61</v>
      </c>
      <c r="B84" s="12" t="s">
        <v>45</v>
      </c>
      <c r="C84" s="13" t="s">
        <v>46</v>
      </c>
      <c r="D84" s="19">
        <v>0.28699999999999998</v>
      </c>
      <c r="F84" s="1" t="s">
        <v>12</v>
      </c>
      <c r="S84" s="10"/>
      <c r="T84" s="10"/>
    </row>
    <row r="85" spans="1:20" s="3" customFormat="1" ht="15" x14ac:dyDescent="0.25">
      <c r="A85" s="11">
        <f>IF(F85&lt;&gt;"",COUNTA(F$11:F85),"")</f>
        <v>62</v>
      </c>
      <c r="B85" s="12" t="s">
        <v>47</v>
      </c>
      <c r="C85" s="13" t="s">
        <v>46</v>
      </c>
      <c r="D85" s="19">
        <v>5.6000000000000001E-2</v>
      </c>
      <c r="F85" s="1" t="s">
        <v>12</v>
      </c>
      <c r="S85" s="10"/>
      <c r="T85" s="10"/>
    </row>
    <row r="86" spans="1:20" s="3" customFormat="1" ht="15" x14ac:dyDescent="0.25">
      <c r="A86" s="11">
        <f>IF(F86&lt;&gt;"",COUNTA(F$11:F86),"")</f>
        <v>63</v>
      </c>
      <c r="B86" s="12" t="s">
        <v>48</v>
      </c>
      <c r="C86" s="13" t="s">
        <v>46</v>
      </c>
      <c r="D86" s="19">
        <v>3.5999999999999997E-2</v>
      </c>
      <c r="F86" s="1" t="s">
        <v>12</v>
      </c>
      <c r="S86" s="10"/>
      <c r="T86" s="10"/>
    </row>
    <row r="87" spans="1:20" s="3" customFormat="1" ht="15" x14ac:dyDescent="0.25">
      <c r="A87" s="11">
        <f>IF(F87&lt;&gt;"",COUNTA(F$11:F87),"")</f>
        <v>64</v>
      </c>
      <c r="B87" s="12" t="s">
        <v>49</v>
      </c>
      <c r="C87" s="13" t="s">
        <v>46</v>
      </c>
      <c r="D87" s="19">
        <v>0.182</v>
      </c>
      <c r="F87" s="1" t="s">
        <v>12</v>
      </c>
      <c r="S87" s="10"/>
      <c r="T87" s="10"/>
    </row>
    <row r="88" spans="1:20" s="3" customFormat="1" ht="15" x14ac:dyDescent="0.25">
      <c r="A88" s="11">
        <f>IF(F88&lt;&gt;"",COUNTA(F$11:F88),"")</f>
        <v>65</v>
      </c>
      <c r="B88" s="12" t="s">
        <v>50</v>
      </c>
      <c r="C88" s="13" t="s">
        <v>46</v>
      </c>
      <c r="D88" s="19">
        <v>0.315</v>
      </c>
      <c r="F88" s="1" t="s">
        <v>12</v>
      </c>
      <c r="S88" s="10"/>
      <c r="T88" s="10"/>
    </row>
  </sheetData>
  <mergeCells count="9">
    <mergeCell ref="A11:D11"/>
    <mergeCell ref="A66:D66"/>
    <mergeCell ref="A69:D69"/>
    <mergeCell ref="A70:D70"/>
    <mergeCell ref="B13:D13"/>
    <mergeCell ref="B14:D14"/>
    <mergeCell ref="B15:D15"/>
    <mergeCell ref="A19:D19"/>
    <mergeCell ref="A20:D20"/>
  </mergeCells>
  <printOptions horizontalCentered="1"/>
  <pageMargins left="0.39370077848434498" right="0.23622047901153601" top="0.35433071851730302" bottom="0.31496062874794001" header="0.118110239505768" footer="0.118110239505768"/>
  <pageSetup paperSize="9" fitToHeight="0" orientation="portrait"/>
  <headerFoot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81"/>
  <sheetViews>
    <sheetView workbookViewId="0">
      <selection activeCell="B15" sqref="B15:D15"/>
    </sheetView>
  </sheetViews>
  <sheetFormatPr defaultColWidth="9.140625" defaultRowHeight="10.5" customHeight="1" x14ac:dyDescent="0.2"/>
  <cols>
    <col min="1" max="1" width="7.7109375" style="1" customWidth="1"/>
    <col min="2" max="2" width="49.42578125" style="1" customWidth="1"/>
    <col min="3" max="3" width="11" style="1" customWidth="1"/>
    <col min="4" max="4" width="13.5703125" style="1" customWidth="1"/>
    <col min="5" max="5" width="9" style="1" customWidth="1"/>
    <col min="6" max="6" width="0" style="1" hidden="1" customWidth="1"/>
    <col min="7" max="15" width="9.140625" style="1"/>
    <col min="16" max="18" width="74" style="2" hidden="1" customWidth="1"/>
    <col min="19" max="20" width="101" style="2" hidden="1" customWidth="1"/>
    <col min="21" max="16384" width="9.140625" style="1"/>
  </cols>
  <sheetData>
    <row r="1" spans="1:18" s="22" customFormat="1" ht="11.25" customHeight="1" x14ac:dyDescent="0.2">
      <c r="C1" s="23" t="s">
        <v>262</v>
      </c>
      <c r="F1" s="23" t="s">
        <v>252</v>
      </c>
      <c r="K1" s="24"/>
      <c r="L1" s="24"/>
    </row>
    <row r="2" spans="1:18" s="22" customFormat="1" ht="11.25" customHeight="1" x14ac:dyDescent="0.2">
      <c r="C2" s="45" t="s">
        <v>253</v>
      </c>
      <c r="F2" s="23" t="s">
        <v>253</v>
      </c>
      <c r="K2" s="24"/>
      <c r="L2" s="24"/>
    </row>
    <row r="3" spans="1:18" customFormat="1" ht="15" x14ac:dyDescent="0.25">
      <c r="A3" s="25" t="s">
        <v>254</v>
      </c>
      <c r="B3" s="26"/>
    </row>
    <row r="4" spans="1:18" customFormat="1" ht="15" x14ac:dyDescent="0.25">
      <c r="A4" s="27" t="s">
        <v>255</v>
      </c>
      <c r="E4" s="28"/>
    </row>
    <row r="5" spans="1:18" customFormat="1" ht="15" x14ac:dyDescent="0.25">
      <c r="A5" s="27" t="s">
        <v>256</v>
      </c>
      <c r="E5" s="28"/>
    </row>
    <row r="6" spans="1:18" customFormat="1" ht="44.25" customHeight="1" x14ac:dyDescent="0.25">
      <c r="A6" s="29" t="s">
        <v>257</v>
      </c>
      <c r="E6" s="28"/>
    </row>
    <row r="7" spans="1:18" customFormat="1" ht="15" x14ac:dyDescent="0.25">
      <c r="A7" s="30"/>
      <c r="E7" s="28"/>
    </row>
    <row r="11" spans="1:18" s="3" customFormat="1" ht="15" customHeight="1" x14ac:dyDescent="0.25">
      <c r="A11" s="35" t="s">
        <v>258</v>
      </c>
      <c r="B11" s="35"/>
      <c r="C11" s="35"/>
      <c r="D11" s="35"/>
    </row>
    <row r="12" spans="1:18" s="3" customFormat="1" ht="10.5" customHeight="1" x14ac:dyDescent="0.25">
      <c r="B12" s="4"/>
    </row>
    <row r="13" spans="1:18" s="3" customFormat="1" ht="24" x14ac:dyDescent="0.25">
      <c r="A13" s="5" t="s">
        <v>0</v>
      </c>
      <c r="B13" s="42" t="s">
        <v>88</v>
      </c>
      <c r="C13" s="42"/>
      <c r="D13" s="42"/>
      <c r="P13" s="6" t="s">
        <v>88</v>
      </c>
    </row>
    <row r="14" spans="1:18" s="3" customFormat="1" ht="15" x14ac:dyDescent="0.25">
      <c r="A14" s="5"/>
      <c r="B14" s="42"/>
      <c r="C14" s="42"/>
      <c r="D14" s="42"/>
      <c r="Q14" s="6" t="s">
        <v>89</v>
      </c>
    </row>
    <row r="15" spans="1:18" s="3" customFormat="1" ht="15" x14ac:dyDescent="0.25">
      <c r="A15" s="5" t="s">
        <v>2</v>
      </c>
      <c r="B15" s="46" t="s">
        <v>277</v>
      </c>
      <c r="C15" s="42"/>
      <c r="D15" s="42"/>
      <c r="R15" s="6" t="s">
        <v>89</v>
      </c>
    </row>
    <row r="16" spans="1:18" s="3" customFormat="1" ht="19.5" customHeight="1" x14ac:dyDescent="0.25">
      <c r="A16" s="7"/>
    </row>
    <row r="17" spans="1:20" s="3" customFormat="1" ht="36" customHeight="1" x14ac:dyDescent="0.25">
      <c r="A17" s="8" t="s">
        <v>5</v>
      </c>
      <c r="B17" s="8" t="s">
        <v>6</v>
      </c>
      <c r="C17" s="8" t="s">
        <v>7</v>
      </c>
      <c r="D17" s="8" t="s">
        <v>8</v>
      </c>
    </row>
    <row r="18" spans="1:20" s="3" customFormat="1" ht="15" x14ac:dyDescent="0.25">
      <c r="A18" s="9">
        <v>1</v>
      </c>
      <c r="B18" s="9">
        <v>2</v>
      </c>
      <c r="C18" s="9">
        <v>3</v>
      </c>
      <c r="D18" s="9">
        <v>4</v>
      </c>
    </row>
    <row r="19" spans="1:20" s="3" customFormat="1" ht="15" x14ac:dyDescent="0.25">
      <c r="A19" s="36" t="s">
        <v>9</v>
      </c>
      <c r="B19" s="37"/>
      <c r="C19" s="37"/>
      <c r="D19" s="38"/>
      <c r="S19" s="10" t="s">
        <v>9</v>
      </c>
    </row>
    <row r="20" spans="1:20" s="3" customFormat="1" ht="15" x14ac:dyDescent="0.25">
      <c r="A20" s="36" t="s">
        <v>10</v>
      </c>
      <c r="B20" s="37"/>
      <c r="C20" s="37"/>
      <c r="D20" s="38"/>
      <c r="S20" s="10"/>
      <c r="T20" s="10" t="s">
        <v>10</v>
      </c>
    </row>
    <row r="21" spans="1:20" s="3" customFormat="1" ht="45" x14ac:dyDescent="0.25">
      <c r="A21" s="11">
        <f>IF(F21&lt;&gt;"",COUNTA(F$11:F21),"")</f>
        <v>1</v>
      </c>
      <c r="B21" s="12" t="s">
        <v>15</v>
      </c>
      <c r="C21" s="13" t="s">
        <v>16</v>
      </c>
      <c r="D21" s="16">
        <v>111.72</v>
      </c>
      <c r="F21" s="1" t="s">
        <v>12</v>
      </c>
      <c r="S21" s="10"/>
      <c r="T21" s="10"/>
    </row>
    <row r="22" spans="1:20" s="3" customFormat="1" ht="15" x14ac:dyDescent="0.25">
      <c r="A22" s="11">
        <f>IF(F22&lt;&gt;"",COUNTA(F$11:F22),"")</f>
        <v>2</v>
      </c>
      <c r="B22" s="12" t="s">
        <v>19</v>
      </c>
      <c r="C22" s="13" t="s">
        <v>14</v>
      </c>
      <c r="D22" s="20">
        <v>0.52454999999999996</v>
      </c>
      <c r="F22" s="1" t="s">
        <v>12</v>
      </c>
      <c r="S22" s="10"/>
      <c r="T22" s="10"/>
    </row>
    <row r="23" spans="1:20" s="3" customFormat="1" ht="22.5" x14ac:dyDescent="0.25">
      <c r="A23" s="11">
        <f>IF(F23&lt;&gt;"",COUNTA(F$11:F23),"")</f>
        <v>3</v>
      </c>
      <c r="B23" s="12" t="s">
        <v>22</v>
      </c>
      <c r="C23" s="13" t="s">
        <v>11</v>
      </c>
      <c r="D23" s="21">
        <v>0.5</v>
      </c>
      <c r="F23" s="1" t="s">
        <v>12</v>
      </c>
      <c r="S23" s="10"/>
      <c r="T23" s="10"/>
    </row>
    <row r="24" spans="1:20" s="3" customFormat="1" ht="15" x14ac:dyDescent="0.25">
      <c r="A24" s="11">
        <f>IF(F24&lt;&gt;"",COUNTA(F$11:F24),"")</f>
        <v>4</v>
      </c>
      <c r="B24" s="12" t="s">
        <v>90</v>
      </c>
      <c r="C24" s="13" t="s">
        <v>11</v>
      </c>
      <c r="D24" s="18">
        <v>1.4112E-2</v>
      </c>
      <c r="F24" s="1" t="s">
        <v>12</v>
      </c>
      <c r="S24" s="10"/>
      <c r="T24" s="10"/>
    </row>
    <row r="25" spans="1:20" s="3" customFormat="1" ht="15" x14ac:dyDescent="0.25">
      <c r="A25" s="11">
        <f>IF(F25&lt;&gt;"",COUNTA(F$11:F25),"")</f>
        <v>5</v>
      </c>
      <c r="B25" s="12" t="s">
        <v>23</v>
      </c>
      <c r="C25" s="13" t="s">
        <v>13</v>
      </c>
      <c r="D25" s="14">
        <v>3.2499999999999997E-5</v>
      </c>
      <c r="F25" s="1" t="s">
        <v>12</v>
      </c>
      <c r="S25" s="10"/>
      <c r="T25" s="10"/>
    </row>
    <row r="26" spans="1:20" s="3" customFormat="1" ht="15" x14ac:dyDescent="0.25">
      <c r="A26" s="11">
        <f>IF(F26&lt;&gt;"",COUNTA(F$11:F26),"")</f>
        <v>6</v>
      </c>
      <c r="B26" s="12" t="s">
        <v>91</v>
      </c>
      <c r="C26" s="13" t="s">
        <v>13</v>
      </c>
      <c r="D26" s="20">
        <v>4.6000000000000001E-4</v>
      </c>
      <c r="F26" s="1" t="s">
        <v>12</v>
      </c>
      <c r="S26" s="10"/>
      <c r="T26" s="10"/>
    </row>
    <row r="27" spans="1:20" s="3" customFormat="1" ht="33.75" x14ac:dyDescent="0.25">
      <c r="A27" s="11">
        <f>IF(F27&lt;&gt;"",COUNTA(F$11:F27),"")</f>
        <v>7</v>
      </c>
      <c r="B27" s="12" t="s">
        <v>24</v>
      </c>
      <c r="C27" s="13" t="s">
        <v>14</v>
      </c>
      <c r="D27" s="19">
        <v>3.528</v>
      </c>
      <c r="F27" s="1" t="s">
        <v>12</v>
      </c>
      <c r="S27" s="10"/>
      <c r="T27" s="10"/>
    </row>
    <row r="28" spans="1:20" s="3" customFormat="1" ht="15" x14ac:dyDescent="0.25">
      <c r="A28" s="11">
        <f>IF(F28&lt;&gt;"",COUNTA(F$11:F28),"")</f>
        <v>8</v>
      </c>
      <c r="B28" s="12" t="s">
        <v>26</v>
      </c>
      <c r="C28" s="13" t="s">
        <v>13</v>
      </c>
      <c r="D28" s="18">
        <v>8.2799999999999996E-4</v>
      </c>
      <c r="F28" s="1" t="s">
        <v>12</v>
      </c>
      <c r="S28" s="10"/>
      <c r="T28" s="10"/>
    </row>
    <row r="29" spans="1:20" s="3" customFormat="1" ht="15" x14ac:dyDescent="0.25">
      <c r="A29" s="11">
        <f>IF(F29&lt;&gt;"",COUNTA(F$11:F29),"")</f>
        <v>9</v>
      </c>
      <c r="B29" s="12" t="s">
        <v>26</v>
      </c>
      <c r="C29" s="13" t="s">
        <v>13</v>
      </c>
      <c r="D29" s="18">
        <v>2.81E-4</v>
      </c>
      <c r="F29" s="1" t="s">
        <v>12</v>
      </c>
      <c r="S29" s="10"/>
      <c r="T29" s="10"/>
    </row>
    <row r="30" spans="1:20" s="3" customFormat="1" ht="15" x14ac:dyDescent="0.25">
      <c r="A30" s="11">
        <f>IF(F30&lt;&gt;"",COUNTA(F$11:F30),"")</f>
        <v>10</v>
      </c>
      <c r="B30" s="12" t="s">
        <v>92</v>
      </c>
      <c r="C30" s="13" t="s">
        <v>13</v>
      </c>
      <c r="D30" s="14">
        <v>2.4012E-3</v>
      </c>
      <c r="F30" s="1" t="s">
        <v>12</v>
      </c>
      <c r="S30" s="10"/>
      <c r="T30" s="10"/>
    </row>
    <row r="31" spans="1:20" s="3" customFormat="1" ht="15" x14ac:dyDescent="0.25">
      <c r="A31" s="11">
        <f>IF(F31&lt;&gt;"",COUNTA(F$11:F31),"")</f>
        <v>11</v>
      </c>
      <c r="B31" s="12" t="s">
        <v>92</v>
      </c>
      <c r="C31" s="13" t="s">
        <v>13</v>
      </c>
      <c r="D31" s="14">
        <v>2.5392000000000001E-3</v>
      </c>
      <c r="F31" s="1" t="s">
        <v>12</v>
      </c>
      <c r="S31" s="10"/>
      <c r="T31" s="10"/>
    </row>
    <row r="32" spans="1:20" s="3" customFormat="1" ht="15" x14ac:dyDescent="0.25">
      <c r="A32" s="11">
        <f>IF(F32&lt;&gt;"",COUNTA(F$11:F32),"")</f>
        <v>12</v>
      </c>
      <c r="B32" s="12" t="s">
        <v>28</v>
      </c>
      <c r="C32" s="13" t="s">
        <v>14</v>
      </c>
      <c r="D32" s="15">
        <v>0.17480000000000001</v>
      </c>
      <c r="F32" s="1" t="s">
        <v>12</v>
      </c>
      <c r="S32" s="10"/>
      <c r="T32" s="10"/>
    </row>
    <row r="33" spans="1:20" s="3" customFormat="1" ht="22.5" x14ac:dyDescent="0.25">
      <c r="A33" s="11">
        <f>IF(F33&lt;&gt;"",COUNTA(F$11:F33),"")</f>
        <v>13</v>
      </c>
      <c r="B33" s="12" t="s">
        <v>93</v>
      </c>
      <c r="C33" s="13" t="s">
        <v>20</v>
      </c>
      <c r="D33" s="21">
        <v>16.600000000000001</v>
      </c>
      <c r="F33" s="1" t="s">
        <v>12</v>
      </c>
      <c r="S33" s="10"/>
      <c r="T33" s="10"/>
    </row>
    <row r="34" spans="1:20" s="3" customFormat="1" ht="15" x14ac:dyDescent="0.25">
      <c r="A34" s="11">
        <f>IF(F34&lt;&gt;"",COUNTA(F$11:F34),"")</f>
        <v>14</v>
      </c>
      <c r="B34" s="12" t="s">
        <v>94</v>
      </c>
      <c r="C34" s="13" t="s">
        <v>13</v>
      </c>
      <c r="D34" s="20">
        <v>1.3999999999999999E-4</v>
      </c>
      <c r="F34" s="1" t="s">
        <v>12</v>
      </c>
      <c r="S34" s="10"/>
      <c r="T34" s="10"/>
    </row>
    <row r="35" spans="1:20" s="3" customFormat="1" ht="15" x14ac:dyDescent="0.25">
      <c r="A35" s="11">
        <f>IF(F35&lt;&gt;"",COUNTA(F$11:F35),"")</f>
        <v>15</v>
      </c>
      <c r="B35" s="12" t="s">
        <v>29</v>
      </c>
      <c r="C35" s="13" t="s">
        <v>20</v>
      </c>
      <c r="D35" s="17">
        <v>12</v>
      </c>
      <c r="F35" s="1" t="s">
        <v>12</v>
      </c>
      <c r="S35" s="10"/>
      <c r="T35" s="10"/>
    </row>
    <row r="36" spans="1:20" s="3" customFormat="1" ht="15" x14ac:dyDescent="0.25">
      <c r="A36" s="11">
        <f>IF(F36&lt;&gt;"",COUNTA(F$11:F36),"")</f>
        <v>16</v>
      </c>
      <c r="B36" s="12" t="s">
        <v>106</v>
      </c>
      <c r="C36" s="13"/>
      <c r="D36" s="17">
        <v>3</v>
      </c>
      <c r="F36" s="1" t="s">
        <v>12</v>
      </c>
      <c r="S36" s="10"/>
      <c r="T36" s="10"/>
    </row>
    <row r="37" spans="1:20" s="3" customFormat="1" ht="15" x14ac:dyDescent="0.25">
      <c r="A37" s="11">
        <f>IF(F37&lt;&gt;"",COUNTA(F$11:F37),"")</f>
        <v>17</v>
      </c>
      <c r="B37" s="12" t="s">
        <v>107</v>
      </c>
      <c r="C37" s="13"/>
      <c r="D37" s="17">
        <v>6</v>
      </c>
      <c r="F37" s="1" t="s">
        <v>12</v>
      </c>
      <c r="S37" s="10"/>
      <c r="T37" s="10"/>
    </row>
    <row r="38" spans="1:20" s="3" customFormat="1" ht="22.5" x14ac:dyDescent="0.25">
      <c r="A38" s="11">
        <f>IF(F38&lt;&gt;"",COUNTA(F$11:F38),"")</f>
        <v>18</v>
      </c>
      <c r="B38" s="12" t="s">
        <v>108</v>
      </c>
      <c r="C38" s="13" t="s">
        <v>20</v>
      </c>
      <c r="D38" s="17">
        <v>8</v>
      </c>
      <c r="F38" s="1" t="s">
        <v>12</v>
      </c>
      <c r="S38" s="10"/>
      <c r="T38" s="10"/>
    </row>
    <row r="39" spans="1:20" s="3" customFormat="1" ht="33.75" x14ac:dyDescent="0.25">
      <c r="A39" s="11">
        <f>IF(F39&lt;&gt;"",COUNTA(F$11:F39),"")</f>
        <v>19</v>
      </c>
      <c r="B39" s="12" t="s">
        <v>109</v>
      </c>
      <c r="C39" s="13" t="s">
        <v>20</v>
      </c>
      <c r="D39" s="17">
        <v>8</v>
      </c>
      <c r="F39" s="1" t="s">
        <v>12</v>
      </c>
      <c r="S39" s="10"/>
      <c r="T39" s="10"/>
    </row>
    <row r="40" spans="1:20" s="3" customFormat="1" ht="15" x14ac:dyDescent="0.25">
      <c r="A40" s="11">
        <f>IF(F40&lt;&gt;"",COUNTA(F$11:F40),"")</f>
        <v>20</v>
      </c>
      <c r="B40" s="12" t="s">
        <v>110</v>
      </c>
      <c r="C40" s="13" t="s">
        <v>20</v>
      </c>
      <c r="D40" s="17">
        <v>14</v>
      </c>
      <c r="F40" s="1" t="s">
        <v>12</v>
      </c>
      <c r="S40" s="10"/>
      <c r="T40" s="10"/>
    </row>
    <row r="41" spans="1:20" s="3" customFormat="1" ht="33.75" x14ac:dyDescent="0.25">
      <c r="A41" s="11">
        <f>IF(F41&lt;&gt;"",COUNTA(F$11:F41),"")</f>
        <v>21</v>
      </c>
      <c r="B41" s="12" t="s">
        <v>111</v>
      </c>
      <c r="C41" s="13" t="s">
        <v>20</v>
      </c>
      <c r="D41" s="17">
        <v>4</v>
      </c>
      <c r="F41" s="1" t="s">
        <v>12</v>
      </c>
      <c r="S41" s="10"/>
      <c r="T41" s="10"/>
    </row>
    <row r="42" spans="1:20" s="3" customFormat="1" ht="15" x14ac:dyDescent="0.25">
      <c r="A42" s="11">
        <f>IF(F42&lt;&gt;"",COUNTA(F$11:F42),"")</f>
        <v>22</v>
      </c>
      <c r="B42" s="12" t="s">
        <v>112</v>
      </c>
      <c r="C42" s="13" t="s">
        <v>13</v>
      </c>
      <c r="D42" s="19">
        <v>6.9349999999999996</v>
      </c>
      <c r="F42" s="1" t="s">
        <v>12</v>
      </c>
      <c r="S42" s="10"/>
      <c r="T42" s="10"/>
    </row>
    <row r="43" spans="1:20" s="3" customFormat="1" ht="15" x14ac:dyDescent="0.25">
      <c r="A43" s="11">
        <f>IF(F43&lt;&gt;"",COUNTA(F$11:F43),"")</f>
        <v>23</v>
      </c>
      <c r="B43" s="12" t="s">
        <v>113</v>
      </c>
      <c r="C43" s="13" t="s">
        <v>13</v>
      </c>
      <c r="D43" s="15">
        <v>0.34549999999999997</v>
      </c>
      <c r="F43" s="1" t="s">
        <v>12</v>
      </c>
      <c r="S43" s="10"/>
      <c r="T43" s="10"/>
    </row>
    <row r="44" spans="1:20" s="3" customFormat="1" ht="15" x14ac:dyDescent="0.25">
      <c r="A44" s="11">
        <f>IF(F44&lt;&gt;"",COUNTA(F$11:F44),"")</f>
        <v>24</v>
      </c>
      <c r="B44" s="12" t="s">
        <v>56</v>
      </c>
      <c r="C44" s="13" t="s">
        <v>20</v>
      </c>
      <c r="D44" s="17">
        <v>6</v>
      </c>
      <c r="F44" s="1" t="s">
        <v>12</v>
      </c>
      <c r="S44" s="10"/>
      <c r="T44" s="10"/>
    </row>
    <row r="45" spans="1:20" s="3" customFormat="1" ht="15" x14ac:dyDescent="0.25">
      <c r="A45" s="11">
        <f>IF(F45&lt;&gt;"",COUNTA(F$11:F45),"")</f>
        <v>25</v>
      </c>
      <c r="B45" s="12" t="s">
        <v>59</v>
      </c>
      <c r="C45" s="13" t="s">
        <v>20</v>
      </c>
      <c r="D45" s="17">
        <v>1</v>
      </c>
      <c r="F45" s="1" t="s">
        <v>12</v>
      </c>
      <c r="S45" s="10"/>
      <c r="T45" s="10"/>
    </row>
    <row r="46" spans="1:20" s="3" customFormat="1" ht="15" x14ac:dyDescent="0.25">
      <c r="A46" s="11">
        <f>IF(F46&lt;&gt;"",COUNTA(F$11:F46),"")</f>
        <v>26</v>
      </c>
      <c r="B46" s="12" t="s">
        <v>60</v>
      </c>
      <c r="C46" s="13" t="s">
        <v>20</v>
      </c>
      <c r="D46" s="17">
        <v>1</v>
      </c>
      <c r="F46" s="1" t="s">
        <v>12</v>
      </c>
      <c r="S46" s="10"/>
      <c r="T46" s="10"/>
    </row>
    <row r="47" spans="1:20" s="3" customFormat="1" ht="45" x14ac:dyDescent="0.25">
      <c r="A47" s="11">
        <f>IF(F47&lt;&gt;"",COUNTA(F$11:F47),"")</f>
        <v>27</v>
      </c>
      <c r="B47" s="12" t="s">
        <v>114</v>
      </c>
      <c r="C47" s="13" t="s">
        <v>20</v>
      </c>
      <c r="D47" s="17">
        <v>2</v>
      </c>
      <c r="F47" s="1" t="s">
        <v>12</v>
      </c>
      <c r="S47" s="10"/>
      <c r="T47" s="10"/>
    </row>
    <row r="48" spans="1:20" s="3" customFormat="1" ht="15" x14ac:dyDescent="0.25">
      <c r="A48" s="11">
        <f>IF(F48&lt;&gt;"",COUNTA(F$11:F48),"")</f>
        <v>28</v>
      </c>
      <c r="B48" s="12" t="s">
        <v>115</v>
      </c>
      <c r="C48" s="13" t="s">
        <v>11</v>
      </c>
      <c r="D48" s="20">
        <v>0.62831999999999999</v>
      </c>
      <c r="F48" s="1" t="s">
        <v>12</v>
      </c>
      <c r="S48" s="10"/>
      <c r="T48" s="10"/>
    </row>
    <row r="49" spans="1:20" s="3" customFormat="1" ht="22.5" x14ac:dyDescent="0.25">
      <c r="A49" s="11">
        <f>IF(F49&lt;&gt;"",COUNTA(F$11:F49),"")</f>
        <v>29</v>
      </c>
      <c r="B49" s="12" t="s">
        <v>64</v>
      </c>
      <c r="C49" s="13" t="s">
        <v>13</v>
      </c>
      <c r="D49" s="14">
        <v>2.3729900000000002E-2</v>
      </c>
      <c r="F49" s="1" t="s">
        <v>12</v>
      </c>
      <c r="S49" s="10"/>
      <c r="T49" s="10"/>
    </row>
    <row r="50" spans="1:20" s="3" customFormat="1" ht="33.75" x14ac:dyDescent="0.25">
      <c r="A50" s="11">
        <f>IF(F50&lt;&gt;"",COUNTA(F$11:F50),"")</f>
        <v>30</v>
      </c>
      <c r="B50" s="12" t="s">
        <v>66</v>
      </c>
      <c r="C50" s="13" t="s">
        <v>13</v>
      </c>
      <c r="D50" s="20">
        <v>7.5399999999999998E-3</v>
      </c>
      <c r="F50" s="1" t="s">
        <v>12</v>
      </c>
      <c r="S50" s="10"/>
      <c r="T50" s="10"/>
    </row>
    <row r="51" spans="1:20" s="3" customFormat="1" ht="22.5" x14ac:dyDescent="0.25">
      <c r="A51" s="11">
        <f>IF(F51&lt;&gt;"",COUNTA(F$11:F51),"")</f>
        <v>31</v>
      </c>
      <c r="B51" s="12" t="s">
        <v>116</v>
      </c>
      <c r="C51" s="13" t="s">
        <v>13</v>
      </c>
      <c r="D51" s="20">
        <v>1.6639999999999999E-2</v>
      </c>
      <c r="F51" s="1" t="s">
        <v>12</v>
      </c>
      <c r="S51" s="10"/>
      <c r="T51" s="10"/>
    </row>
    <row r="52" spans="1:20" s="3" customFormat="1" ht="15" x14ac:dyDescent="0.25">
      <c r="A52" s="11">
        <f>IF(F52&lt;&gt;"",COUNTA(F$11:F52),"")</f>
        <v>32</v>
      </c>
      <c r="B52" s="12" t="s">
        <v>117</v>
      </c>
      <c r="C52" s="13" t="s">
        <v>18</v>
      </c>
      <c r="D52" s="21">
        <v>0.4</v>
      </c>
      <c r="F52" s="1" t="s">
        <v>12</v>
      </c>
      <c r="S52" s="10"/>
      <c r="T52" s="10"/>
    </row>
    <row r="53" spans="1:20" s="3" customFormat="1" ht="15" x14ac:dyDescent="0.25">
      <c r="A53" s="11">
        <f>IF(F53&lt;&gt;"",COUNTA(F$11:F53),"")</f>
        <v>33</v>
      </c>
      <c r="B53" s="12" t="s">
        <v>23</v>
      </c>
      <c r="C53" s="13" t="s">
        <v>13</v>
      </c>
      <c r="D53" s="20">
        <v>9.6000000000000002E-4</v>
      </c>
      <c r="F53" s="1" t="s">
        <v>12</v>
      </c>
      <c r="S53" s="10"/>
      <c r="T53" s="10"/>
    </row>
    <row r="54" spans="1:20" s="3" customFormat="1" ht="15" x14ac:dyDescent="0.25">
      <c r="A54" s="11">
        <f>IF(F54&lt;&gt;"",COUNTA(F$11:F54),"")</f>
        <v>34</v>
      </c>
      <c r="B54" s="12" t="s">
        <v>118</v>
      </c>
      <c r="C54" s="13" t="s">
        <v>20</v>
      </c>
      <c r="D54" s="17">
        <v>2</v>
      </c>
      <c r="F54" s="1" t="s">
        <v>12</v>
      </c>
      <c r="S54" s="10"/>
      <c r="T54" s="10"/>
    </row>
    <row r="55" spans="1:20" s="3" customFormat="1" ht="15" x14ac:dyDescent="0.25">
      <c r="A55" s="11">
        <f>IF(F55&lt;&gt;"",COUNTA(F$11:F55),"")</f>
        <v>35</v>
      </c>
      <c r="B55" s="12" t="s">
        <v>71</v>
      </c>
      <c r="C55" s="13" t="s">
        <v>72</v>
      </c>
      <c r="D55" s="19">
        <v>5.0000000000000001E-3</v>
      </c>
      <c r="F55" s="1" t="s">
        <v>12</v>
      </c>
      <c r="S55" s="10"/>
      <c r="T55" s="10"/>
    </row>
    <row r="56" spans="1:20" s="3" customFormat="1" ht="22.5" x14ac:dyDescent="0.25">
      <c r="A56" s="11">
        <f>IF(F56&lt;&gt;"",COUNTA(F$11:F56),"")</f>
        <v>36</v>
      </c>
      <c r="B56" s="12" t="s">
        <v>73</v>
      </c>
      <c r="C56" s="13" t="s">
        <v>20</v>
      </c>
      <c r="D56" s="17">
        <v>1</v>
      </c>
      <c r="F56" s="1" t="s">
        <v>12</v>
      </c>
      <c r="S56" s="10"/>
      <c r="T56" s="10"/>
    </row>
    <row r="57" spans="1:20" s="3" customFormat="1" ht="45" x14ac:dyDescent="0.25">
      <c r="A57" s="11">
        <f>IF(F57&lt;&gt;"",COUNTA(F$11:F57),"")</f>
        <v>37</v>
      </c>
      <c r="B57" s="12" t="s">
        <v>119</v>
      </c>
      <c r="C57" s="13" t="s">
        <v>20</v>
      </c>
      <c r="D57" s="17">
        <v>8</v>
      </c>
      <c r="F57" s="1" t="s">
        <v>12</v>
      </c>
      <c r="S57" s="10"/>
      <c r="T57" s="10"/>
    </row>
    <row r="58" spans="1:20" s="3" customFormat="1" ht="33.75" x14ac:dyDescent="0.25">
      <c r="A58" s="11">
        <f>IF(F58&lt;&gt;"",COUNTA(F$11:F58),"")</f>
        <v>38</v>
      </c>
      <c r="B58" s="12" t="s">
        <v>120</v>
      </c>
      <c r="C58" s="13" t="s">
        <v>20</v>
      </c>
      <c r="D58" s="17">
        <v>2</v>
      </c>
      <c r="F58" s="1" t="s">
        <v>12</v>
      </c>
      <c r="S58" s="10"/>
      <c r="T58" s="10"/>
    </row>
    <row r="59" spans="1:20" s="3" customFormat="1" ht="15" x14ac:dyDescent="0.25">
      <c r="A59" s="11">
        <f>IF(F59&lt;&gt;"",COUNTA(F$11:F59),"")</f>
        <v>39</v>
      </c>
      <c r="B59" s="12" t="s">
        <v>121</v>
      </c>
      <c r="C59" s="13" t="s">
        <v>20</v>
      </c>
      <c r="D59" s="17">
        <v>6</v>
      </c>
      <c r="F59" s="1" t="s">
        <v>12</v>
      </c>
      <c r="S59" s="10"/>
      <c r="T59" s="10"/>
    </row>
    <row r="60" spans="1:20" s="3" customFormat="1" ht="15" x14ac:dyDescent="0.25">
      <c r="A60" s="11">
        <f>IF(F60&lt;&gt;"",COUNTA(F$11:F60),"")</f>
        <v>40</v>
      </c>
      <c r="B60" s="12" t="s">
        <v>122</v>
      </c>
      <c r="C60" s="13" t="s">
        <v>20</v>
      </c>
      <c r="D60" s="17">
        <v>6</v>
      </c>
      <c r="F60" s="1" t="s">
        <v>12</v>
      </c>
      <c r="S60" s="10"/>
      <c r="T60" s="10"/>
    </row>
    <row r="61" spans="1:20" s="3" customFormat="1" ht="15" x14ac:dyDescent="0.25">
      <c r="A61" s="36" t="s">
        <v>85</v>
      </c>
      <c r="B61" s="37"/>
      <c r="C61" s="37"/>
      <c r="D61" s="38"/>
      <c r="S61" s="10"/>
      <c r="T61" s="10" t="s">
        <v>85</v>
      </c>
    </row>
    <row r="62" spans="1:20" s="3" customFormat="1" ht="33.75" x14ac:dyDescent="0.25">
      <c r="A62" s="11">
        <f>IF(F62&lt;&gt;"",COUNTA(F$11:F62),"")</f>
        <v>41</v>
      </c>
      <c r="B62" s="12" t="s">
        <v>123</v>
      </c>
      <c r="C62" s="13" t="s">
        <v>124</v>
      </c>
      <c r="D62" s="17">
        <v>6</v>
      </c>
      <c r="F62" s="1" t="s">
        <v>12</v>
      </c>
      <c r="S62" s="10"/>
      <c r="T62" s="10"/>
    </row>
    <row r="63" spans="1:20" s="3" customFormat="1" ht="22.5" x14ac:dyDescent="0.25">
      <c r="A63" s="11">
        <f>IF(F63&lt;&gt;"",COUNTA(F$11:F63),"")</f>
        <v>42</v>
      </c>
      <c r="B63" s="12" t="s">
        <v>86</v>
      </c>
      <c r="C63" s="13" t="s">
        <v>20</v>
      </c>
      <c r="D63" s="17">
        <v>3</v>
      </c>
      <c r="F63" s="1" t="s">
        <v>12</v>
      </c>
      <c r="S63" s="10"/>
      <c r="T63" s="10"/>
    </row>
    <row r="64" spans="1:20" s="3" customFormat="1" ht="22.5" x14ac:dyDescent="0.25">
      <c r="A64" s="11">
        <f>IF(F64&lt;&gt;"",COUNTA(F$11:F64),"")</f>
        <v>43</v>
      </c>
      <c r="B64" s="12" t="s">
        <v>87</v>
      </c>
      <c r="C64" s="13" t="s">
        <v>20</v>
      </c>
      <c r="D64" s="17">
        <v>3</v>
      </c>
      <c r="F64" s="1" t="s">
        <v>12</v>
      </c>
      <c r="S64" s="10"/>
      <c r="T64" s="10"/>
    </row>
    <row r="65" spans="1:20" s="3" customFormat="1" ht="13.5" customHeight="1" x14ac:dyDescent="0.25">
      <c r="A65" s="36" t="s">
        <v>251</v>
      </c>
      <c r="B65" s="37"/>
      <c r="C65" s="37"/>
      <c r="D65" s="38"/>
    </row>
    <row r="66" spans="1:20" ht="10.5" customHeight="1" x14ac:dyDescent="0.2">
      <c r="A66" s="36" t="s">
        <v>10</v>
      </c>
      <c r="B66" s="37"/>
      <c r="C66" s="37"/>
      <c r="D66" s="38"/>
    </row>
    <row r="67" spans="1:20" s="3" customFormat="1" ht="15" x14ac:dyDescent="0.25">
      <c r="A67" s="11">
        <f>IF(F67&lt;&gt;"",COUNTA(F$11:F67),"")</f>
        <v>44</v>
      </c>
      <c r="B67" s="12" t="s">
        <v>95</v>
      </c>
      <c r="C67" s="13" t="s">
        <v>31</v>
      </c>
      <c r="D67" s="17">
        <v>8</v>
      </c>
      <c r="F67" s="1" t="s">
        <v>12</v>
      </c>
      <c r="S67" s="10"/>
      <c r="T67" s="10"/>
    </row>
    <row r="68" spans="1:20" s="3" customFormat="1" ht="22.5" x14ac:dyDescent="0.25">
      <c r="A68" s="11">
        <f>IF(F68&lt;&gt;"",COUNTA(F$11:F68),"")</f>
        <v>45</v>
      </c>
      <c r="B68" s="12" t="s">
        <v>96</v>
      </c>
      <c r="C68" s="13" t="s">
        <v>31</v>
      </c>
      <c r="D68" s="17">
        <v>3</v>
      </c>
      <c r="F68" s="1" t="s">
        <v>12</v>
      </c>
      <c r="S68" s="10"/>
      <c r="T68" s="10"/>
    </row>
    <row r="69" spans="1:20" s="3" customFormat="1" ht="22.5" x14ac:dyDescent="0.25">
      <c r="A69" s="11">
        <f>IF(F69&lt;&gt;"",COUNTA(F$11:F69),"")</f>
        <v>46</v>
      </c>
      <c r="B69" s="12" t="s">
        <v>36</v>
      </c>
      <c r="C69" s="13" t="s">
        <v>37</v>
      </c>
      <c r="D69" s="17">
        <v>273</v>
      </c>
      <c r="F69" s="1" t="s">
        <v>12</v>
      </c>
      <c r="S69" s="10"/>
      <c r="T69" s="10"/>
    </row>
    <row r="70" spans="1:20" s="3" customFormat="1" ht="22.5" x14ac:dyDescent="0.25">
      <c r="A70" s="11">
        <f>IF(F70&lt;&gt;"",COUNTA(F$11:F70),"")</f>
        <v>47</v>
      </c>
      <c r="B70" s="12" t="s">
        <v>97</v>
      </c>
      <c r="C70" s="13" t="s">
        <v>20</v>
      </c>
      <c r="D70" s="17">
        <v>2</v>
      </c>
      <c r="F70" s="1" t="s">
        <v>12</v>
      </c>
      <c r="S70" s="10"/>
      <c r="T70" s="10"/>
    </row>
    <row r="71" spans="1:20" s="3" customFormat="1" ht="15" x14ac:dyDescent="0.25">
      <c r="A71" s="11">
        <f>IF(F71&lt;&gt;"",COUNTA(F$11:F71),"")</f>
        <v>48</v>
      </c>
      <c r="B71" s="12" t="s">
        <v>98</v>
      </c>
      <c r="C71" s="13" t="s">
        <v>20</v>
      </c>
      <c r="D71" s="17">
        <v>5</v>
      </c>
      <c r="F71" s="1" t="s">
        <v>12</v>
      </c>
      <c r="S71" s="10"/>
      <c r="T71" s="10"/>
    </row>
    <row r="72" spans="1:20" s="3" customFormat="1" ht="33.75" x14ac:dyDescent="0.25">
      <c r="A72" s="11">
        <f>IF(F72&lt;&gt;"",COUNTA(F$11:F72),"")</f>
        <v>49</v>
      </c>
      <c r="B72" s="12" t="s">
        <v>99</v>
      </c>
      <c r="C72" s="13" t="s">
        <v>16</v>
      </c>
      <c r="D72" s="17">
        <v>50</v>
      </c>
      <c r="F72" s="1" t="s">
        <v>12</v>
      </c>
      <c r="S72" s="10"/>
      <c r="T72" s="10"/>
    </row>
    <row r="73" spans="1:20" s="3" customFormat="1" ht="33.75" x14ac:dyDescent="0.25">
      <c r="A73" s="11">
        <f>IF(F73&lt;&gt;"",COUNTA(F$11:F73),"")</f>
        <v>50</v>
      </c>
      <c r="B73" s="12" t="s">
        <v>100</v>
      </c>
      <c r="C73" s="13" t="s">
        <v>16</v>
      </c>
      <c r="D73" s="17">
        <v>50</v>
      </c>
      <c r="F73" s="1" t="s">
        <v>12</v>
      </c>
      <c r="S73" s="10"/>
      <c r="T73" s="10"/>
    </row>
    <row r="74" spans="1:20" s="3" customFormat="1" ht="15" x14ac:dyDescent="0.25">
      <c r="A74" s="11">
        <f>IF(F74&lt;&gt;"",COUNTA(F$11:F74),"")</f>
        <v>51</v>
      </c>
      <c r="B74" s="12" t="s">
        <v>101</v>
      </c>
      <c r="C74" s="13" t="s">
        <v>13</v>
      </c>
      <c r="D74" s="20">
        <v>0.51517999999999997</v>
      </c>
      <c r="F74" s="1" t="s">
        <v>12</v>
      </c>
      <c r="S74" s="10"/>
      <c r="T74" s="10"/>
    </row>
    <row r="75" spans="1:20" s="3" customFormat="1" ht="15" x14ac:dyDescent="0.25">
      <c r="A75" s="11">
        <f>IF(F75&lt;&gt;"",COUNTA(F$11:F75),"")</f>
        <v>52</v>
      </c>
      <c r="B75" s="12" t="s">
        <v>102</v>
      </c>
      <c r="C75" s="13" t="s">
        <v>13</v>
      </c>
      <c r="D75" s="21">
        <v>44.4</v>
      </c>
      <c r="F75" s="1" t="s">
        <v>12</v>
      </c>
      <c r="S75" s="10"/>
      <c r="T75" s="10"/>
    </row>
    <row r="76" spans="1:20" s="3" customFormat="1" ht="15" x14ac:dyDescent="0.25">
      <c r="A76" s="11">
        <f>IF(F76&lt;&gt;"",COUNTA(F$11:F76),"")</f>
        <v>53</v>
      </c>
      <c r="B76" s="12" t="s">
        <v>103</v>
      </c>
      <c r="C76" s="13" t="s">
        <v>46</v>
      </c>
      <c r="D76" s="15">
        <v>7.3599999999999999E-2</v>
      </c>
      <c r="F76" s="1" t="s">
        <v>12</v>
      </c>
      <c r="S76" s="10"/>
      <c r="T76" s="10"/>
    </row>
    <row r="77" spans="1:20" s="3" customFormat="1" ht="15" x14ac:dyDescent="0.25">
      <c r="A77" s="11">
        <f>IF(F77&lt;&gt;"",COUNTA(F$11:F77),"")</f>
        <v>54</v>
      </c>
      <c r="B77" s="12" t="s">
        <v>50</v>
      </c>
      <c r="C77" s="13" t="s">
        <v>46</v>
      </c>
      <c r="D77" s="20">
        <v>0.13053000000000001</v>
      </c>
      <c r="F77" s="1" t="s">
        <v>12</v>
      </c>
      <c r="S77" s="10"/>
      <c r="T77" s="10"/>
    </row>
    <row r="78" spans="1:20" s="3" customFormat="1" ht="15" x14ac:dyDescent="0.25">
      <c r="A78" s="11">
        <f>IF(F78&lt;&gt;"",COUNTA(F$11:F78),"")</f>
        <v>55</v>
      </c>
      <c r="B78" s="12" t="s">
        <v>53</v>
      </c>
      <c r="C78" s="13" t="s">
        <v>20</v>
      </c>
      <c r="D78" s="17">
        <v>1</v>
      </c>
      <c r="F78" s="1" t="s">
        <v>12</v>
      </c>
      <c r="S78" s="10"/>
      <c r="T78" s="10"/>
    </row>
    <row r="79" spans="1:20" s="3" customFormat="1" ht="15" x14ac:dyDescent="0.25">
      <c r="A79" s="11">
        <f>IF(F79&lt;&gt;"",COUNTA(F$11:F79),"")</f>
        <v>56</v>
      </c>
      <c r="B79" s="12" t="s">
        <v>55</v>
      </c>
      <c r="C79" s="13" t="s">
        <v>14</v>
      </c>
      <c r="D79" s="16">
        <v>0.12</v>
      </c>
      <c r="F79" s="1" t="s">
        <v>12</v>
      </c>
      <c r="S79" s="10"/>
      <c r="T79" s="10"/>
    </row>
    <row r="80" spans="1:20" s="3" customFormat="1" ht="15" x14ac:dyDescent="0.25">
      <c r="A80" s="11">
        <f>IF(F80&lt;&gt;"",COUNTA(F$11:F80),"")</f>
        <v>57</v>
      </c>
      <c r="B80" s="12" t="s">
        <v>104</v>
      </c>
      <c r="C80" s="13" t="s">
        <v>20</v>
      </c>
      <c r="D80" s="17">
        <v>5</v>
      </c>
      <c r="F80" s="1" t="s">
        <v>12</v>
      </c>
      <c r="S80" s="10"/>
      <c r="T80" s="10"/>
    </row>
    <row r="81" spans="1:20" s="3" customFormat="1" ht="33.75" x14ac:dyDescent="0.25">
      <c r="A81" s="11">
        <f>IF(F81&lt;&gt;"",COUNTA(F$11:F81),"")</f>
        <v>58</v>
      </c>
      <c r="B81" s="12" t="s">
        <v>105</v>
      </c>
      <c r="C81" s="13" t="s">
        <v>16</v>
      </c>
      <c r="D81" s="21">
        <v>50.5</v>
      </c>
      <c r="F81" s="1" t="s">
        <v>12</v>
      </c>
      <c r="S81" s="10"/>
      <c r="T81" s="10"/>
    </row>
  </sheetData>
  <mergeCells count="9">
    <mergeCell ref="A61:D61"/>
    <mergeCell ref="A65:D65"/>
    <mergeCell ref="A66:D66"/>
    <mergeCell ref="A11:D11"/>
    <mergeCell ref="B13:D13"/>
    <mergeCell ref="B14:D14"/>
    <mergeCell ref="B15:D15"/>
    <mergeCell ref="A19:D19"/>
    <mergeCell ref="A20:D20"/>
  </mergeCells>
  <printOptions horizontalCentered="1"/>
  <pageMargins left="0.39370077848434498" right="0.23622047901153601" top="0.35433071851730302" bottom="0.31496062874794001" header="0.118110239505768" footer="0.118110239505768"/>
  <pageSetup paperSize="9" fitToHeight="0" orientation="portrait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93"/>
  <sheetViews>
    <sheetView workbookViewId="0">
      <selection activeCell="B16" sqref="B16"/>
    </sheetView>
  </sheetViews>
  <sheetFormatPr defaultColWidth="9.140625" defaultRowHeight="10.5" customHeight="1" x14ac:dyDescent="0.2"/>
  <cols>
    <col min="1" max="1" width="8" style="1" customWidth="1"/>
    <col min="2" max="2" width="49.42578125" style="1" customWidth="1"/>
    <col min="3" max="3" width="11" style="1" customWidth="1"/>
    <col min="4" max="4" width="13.5703125" style="1" customWidth="1"/>
    <col min="5" max="5" width="9" style="1" customWidth="1"/>
    <col min="6" max="6" width="0" style="1" hidden="1" customWidth="1"/>
    <col min="7" max="15" width="9.140625" style="1"/>
    <col min="16" max="18" width="74" style="2" hidden="1" customWidth="1"/>
    <col min="19" max="20" width="101" style="2" hidden="1" customWidth="1"/>
    <col min="21" max="16384" width="9.140625" style="1"/>
  </cols>
  <sheetData>
    <row r="1" spans="1:18" s="22" customFormat="1" ht="11.25" customHeight="1" x14ac:dyDescent="0.2">
      <c r="C1" s="23" t="s">
        <v>260</v>
      </c>
      <c r="F1" s="23" t="s">
        <v>252</v>
      </c>
      <c r="K1" s="24"/>
      <c r="L1" s="24"/>
    </row>
    <row r="2" spans="1:18" s="22" customFormat="1" ht="11.25" customHeight="1" x14ac:dyDescent="0.2">
      <c r="C2" s="45" t="s">
        <v>253</v>
      </c>
      <c r="F2" s="23" t="s">
        <v>253</v>
      </c>
      <c r="K2" s="24"/>
      <c r="L2" s="24"/>
    </row>
    <row r="3" spans="1:18" customFormat="1" ht="15" x14ac:dyDescent="0.25">
      <c r="A3" s="25" t="s">
        <v>254</v>
      </c>
      <c r="B3" s="26"/>
    </row>
    <row r="4" spans="1:18" customFormat="1" ht="15" x14ac:dyDescent="0.25">
      <c r="A4" s="27" t="s">
        <v>255</v>
      </c>
      <c r="E4" s="28"/>
    </row>
    <row r="5" spans="1:18" customFormat="1" ht="15" x14ac:dyDescent="0.25">
      <c r="A5" s="27" t="s">
        <v>256</v>
      </c>
      <c r="E5" s="28"/>
    </row>
    <row r="6" spans="1:18" customFormat="1" ht="44.25" customHeight="1" x14ac:dyDescent="0.25">
      <c r="A6" s="29" t="s">
        <v>257</v>
      </c>
      <c r="E6" s="28"/>
    </row>
    <row r="7" spans="1:18" customFormat="1" ht="15" x14ac:dyDescent="0.25">
      <c r="A7" s="30"/>
      <c r="E7" s="28"/>
    </row>
    <row r="11" spans="1:18" s="3" customFormat="1" ht="15" customHeight="1" x14ac:dyDescent="0.25">
      <c r="A11" s="35" t="s">
        <v>259</v>
      </c>
      <c r="B11" s="35"/>
      <c r="C11" s="35"/>
      <c r="D11" s="35"/>
    </row>
    <row r="12" spans="1:18" s="3" customFormat="1" ht="10.5" customHeight="1" x14ac:dyDescent="0.25">
      <c r="B12" s="4"/>
    </row>
    <row r="13" spans="1:18" s="3" customFormat="1" ht="15" x14ac:dyDescent="0.25">
      <c r="A13" s="5" t="s">
        <v>0</v>
      </c>
      <c r="B13" s="42" t="s">
        <v>1</v>
      </c>
      <c r="C13" s="42"/>
      <c r="D13" s="42"/>
      <c r="P13" s="6" t="s">
        <v>1</v>
      </c>
    </row>
    <row r="14" spans="1:18" s="3" customFormat="1" ht="15" x14ac:dyDescent="0.25">
      <c r="A14" s="5"/>
      <c r="B14" s="42"/>
      <c r="C14" s="42"/>
      <c r="D14" s="42"/>
      <c r="Q14" s="6" t="s">
        <v>3</v>
      </c>
    </row>
    <row r="15" spans="1:18" s="3" customFormat="1" ht="15" x14ac:dyDescent="0.25">
      <c r="A15" s="5" t="s">
        <v>2</v>
      </c>
      <c r="B15" s="46" t="s">
        <v>279</v>
      </c>
      <c r="C15" s="42"/>
      <c r="D15" s="42"/>
      <c r="R15" s="6" t="s">
        <v>125</v>
      </c>
    </row>
    <row r="16" spans="1:18" s="3" customFormat="1" ht="19.5" customHeight="1" x14ac:dyDescent="0.25">
      <c r="A16" s="7"/>
    </row>
    <row r="17" spans="1:20" s="3" customFormat="1" ht="36" customHeight="1" x14ac:dyDescent="0.25">
      <c r="A17" s="8" t="s">
        <v>5</v>
      </c>
      <c r="B17" s="8" t="s">
        <v>6</v>
      </c>
      <c r="C17" s="8" t="s">
        <v>7</v>
      </c>
      <c r="D17" s="8" t="s">
        <v>8</v>
      </c>
    </row>
    <row r="18" spans="1:20" s="3" customFormat="1" ht="15" x14ac:dyDescent="0.25">
      <c r="A18" s="9">
        <v>1</v>
      </c>
      <c r="B18" s="9">
        <v>2</v>
      </c>
      <c r="C18" s="9">
        <v>3</v>
      </c>
      <c r="D18" s="9">
        <v>4</v>
      </c>
    </row>
    <row r="19" spans="1:20" s="3" customFormat="1" ht="15" x14ac:dyDescent="0.25">
      <c r="A19" s="36" t="s">
        <v>9</v>
      </c>
      <c r="B19" s="37"/>
      <c r="C19" s="37"/>
      <c r="D19" s="38"/>
      <c r="S19" s="10" t="s">
        <v>9</v>
      </c>
    </row>
    <row r="20" spans="1:20" s="3" customFormat="1" ht="15" x14ac:dyDescent="0.25">
      <c r="A20" s="36" t="s">
        <v>10</v>
      </c>
      <c r="B20" s="37"/>
      <c r="C20" s="37"/>
      <c r="D20" s="38"/>
      <c r="S20" s="10"/>
      <c r="T20" s="10" t="s">
        <v>10</v>
      </c>
    </row>
    <row r="21" spans="1:20" s="3" customFormat="1" ht="15" x14ac:dyDescent="0.25">
      <c r="A21" s="11">
        <f>IF(F21&lt;&gt;"",COUNTA(F$11:F21),"")</f>
        <v>1</v>
      </c>
      <c r="B21" s="12" t="s">
        <v>17</v>
      </c>
      <c r="C21" s="13" t="s">
        <v>18</v>
      </c>
      <c r="D21" s="15">
        <v>35.817500000000003</v>
      </c>
      <c r="F21" s="1" t="s">
        <v>12</v>
      </c>
      <c r="S21" s="10"/>
      <c r="T21" s="10"/>
    </row>
    <row r="22" spans="1:20" s="3" customFormat="1" ht="15" x14ac:dyDescent="0.25">
      <c r="A22" s="11">
        <f>IF(F22&lt;&gt;"",COUNTA(F$11:F22),"")</f>
        <v>2</v>
      </c>
      <c r="B22" s="12" t="s">
        <v>19</v>
      </c>
      <c r="C22" s="13" t="s">
        <v>14</v>
      </c>
      <c r="D22" s="14">
        <v>56.543410600000001</v>
      </c>
      <c r="F22" s="1" t="s">
        <v>12</v>
      </c>
      <c r="S22" s="10"/>
      <c r="T22" s="10"/>
    </row>
    <row r="23" spans="1:20" s="3" customFormat="1" ht="15" x14ac:dyDescent="0.25">
      <c r="A23" s="11">
        <f>IF(F23&lt;&gt;"",COUNTA(F$11:F23),"")</f>
        <v>3</v>
      </c>
      <c r="B23" s="12" t="s">
        <v>62</v>
      </c>
      <c r="C23" s="13" t="s">
        <v>11</v>
      </c>
      <c r="D23" s="19">
        <v>3.4319999999999999</v>
      </c>
      <c r="F23" s="1" t="s">
        <v>12</v>
      </c>
      <c r="S23" s="10"/>
      <c r="T23" s="10"/>
    </row>
    <row r="24" spans="1:20" s="3" customFormat="1" ht="15" x14ac:dyDescent="0.25">
      <c r="A24" s="11">
        <f>IF(F24&lt;&gt;"",COUNTA(F$11:F24),"")</f>
        <v>4</v>
      </c>
      <c r="B24" s="12" t="s">
        <v>90</v>
      </c>
      <c r="C24" s="13" t="s">
        <v>11</v>
      </c>
      <c r="D24" s="18">
        <v>0.55742400000000003</v>
      </c>
      <c r="F24" s="1" t="s">
        <v>12</v>
      </c>
      <c r="S24" s="10"/>
      <c r="T24" s="10"/>
    </row>
    <row r="25" spans="1:20" s="3" customFormat="1" ht="15" x14ac:dyDescent="0.25">
      <c r="A25" s="11">
        <f>IF(F25&lt;&gt;"",COUNTA(F$11:F25),"")</f>
        <v>5</v>
      </c>
      <c r="B25" s="12" t="s">
        <v>127</v>
      </c>
      <c r="C25" s="13" t="s">
        <v>11</v>
      </c>
      <c r="D25" s="15">
        <v>5.28E-2</v>
      </c>
      <c r="F25" s="1" t="s">
        <v>12</v>
      </c>
      <c r="S25" s="10"/>
      <c r="T25" s="10"/>
    </row>
    <row r="26" spans="1:20" s="3" customFormat="1" ht="15" x14ac:dyDescent="0.25">
      <c r="A26" s="11">
        <f>IF(F26&lt;&gt;"",COUNTA(F$11:F26),"")</f>
        <v>6</v>
      </c>
      <c r="B26" s="12" t="s">
        <v>23</v>
      </c>
      <c r="C26" s="13" t="s">
        <v>13</v>
      </c>
      <c r="D26" s="14">
        <v>3.9176799999999998E-2</v>
      </c>
      <c r="F26" s="1" t="s">
        <v>12</v>
      </c>
      <c r="S26" s="10"/>
      <c r="T26" s="10"/>
    </row>
    <row r="27" spans="1:20" s="3" customFormat="1" ht="15" x14ac:dyDescent="0.25">
      <c r="A27" s="11">
        <f>IF(F27&lt;&gt;"",COUNTA(F$11:F27),"")</f>
        <v>7</v>
      </c>
      <c r="B27" s="12" t="s">
        <v>91</v>
      </c>
      <c r="C27" s="13" t="s">
        <v>13</v>
      </c>
      <c r="D27" s="18">
        <v>1.859E-3</v>
      </c>
      <c r="F27" s="1" t="s">
        <v>12</v>
      </c>
      <c r="S27" s="10"/>
      <c r="T27" s="10"/>
    </row>
    <row r="28" spans="1:20" s="3" customFormat="1" ht="33.75" x14ac:dyDescent="0.25">
      <c r="A28" s="11">
        <f>IF(F28&lt;&gt;"",COUNTA(F$11:F28),"")</f>
        <v>8</v>
      </c>
      <c r="B28" s="12" t="s">
        <v>24</v>
      </c>
      <c r="C28" s="13" t="s">
        <v>14</v>
      </c>
      <c r="D28" s="16">
        <v>4.62</v>
      </c>
      <c r="F28" s="1" t="s">
        <v>12</v>
      </c>
      <c r="S28" s="10"/>
      <c r="T28" s="10"/>
    </row>
    <row r="29" spans="1:20" s="3" customFormat="1" ht="15" x14ac:dyDescent="0.25">
      <c r="A29" s="11">
        <f>IF(F29&lt;&gt;"",COUNTA(F$11:F29),"")</f>
        <v>9</v>
      </c>
      <c r="B29" s="12" t="s">
        <v>25</v>
      </c>
      <c r="C29" s="13" t="s">
        <v>13</v>
      </c>
      <c r="D29" s="14">
        <v>5.9465999999999998E-3</v>
      </c>
      <c r="F29" s="1" t="s">
        <v>12</v>
      </c>
      <c r="S29" s="10"/>
      <c r="T29" s="10"/>
    </row>
    <row r="30" spans="1:20" s="3" customFormat="1" ht="15" x14ac:dyDescent="0.25">
      <c r="A30" s="11">
        <f>IF(F30&lt;&gt;"",COUNTA(F$11:F30),"")</f>
        <v>10</v>
      </c>
      <c r="B30" s="12" t="s">
        <v>26</v>
      </c>
      <c r="C30" s="13" t="s">
        <v>13</v>
      </c>
      <c r="D30" s="14">
        <v>8.1588599999999997E-2</v>
      </c>
      <c r="F30" s="1" t="s">
        <v>12</v>
      </c>
      <c r="S30" s="10"/>
      <c r="T30" s="10"/>
    </row>
    <row r="31" spans="1:20" s="3" customFormat="1" ht="15" x14ac:dyDescent="0.25">
      <c r="A31" s="11">
        <f>IF(F31&lt;&gt;"",COUNTA(F$11:F31),"")</f>
        <v>11</v>
      </c>
      <c r="B31" s="12" t="s">
        <v>92</v>
      </c>
      <c r="C31" s="13" t="s">
        <v>13</v>
      </c>
      <c r="D31" s="18">
        <v>1.7204000000000001E-2</v>
      </c>
      <c r="F31" s="1" t="s">
        <v>12</v>
      </c>
      <c r="S31" s="10"/>
      <c r="T31" s="10"/>
    </row>
    <row r="32" spans="1:20" s="3" customFormat="1" ht="15" x14ac:dyDescent="0.25">
      <c r="A32" s="11">
        <f>IF(F32&lt;&gt;"",COUNTA(F$11:F32),"")</f>
        <v>12</v>
      </c>
      <c r="B32" s="12" t="s">
        <v>28</v>
      </c>
      <c r="C32" s="13" t="s">
        <v>14</v>
      </c>
      <c r="D32" s="20">
        <v>12.877459999999999</v>
      </c>
      <c r="F32" s="1" t="s">
        <v>12</v>
      </c>
      <c r="S32" s="10"/>
      <c r="T32" s="10"/>
    </row>
    <row r="33" spans="1:20" s="3" customFormat="1" ht="15" x14ac:dyDescent="0.25">
      <c r="A33" s="11">
        <f>IF(F33&lt;&gt;"",COUNTA(F$11:F33),"")</f>
        <v>13</v>
      </c>
      <c r="B33" s="12" t="s">
        <v>29</v>
      </c>
      <c r="C33" s="13" t="s">
        <v>20</v>
      </c>
      <c r="D33" s="17">
        <v>19</v>
      </c>
      <c r="F33" s="1" t="s">
        <v>12</v>
      </c>
      <c r="S33" s="10"/>
      <c r="T33" s="10"/>
    </row>
    <row r="34" spans="1:20" s="3" customFormat="1" ht="15" x14ac:dyDescent="0.25">
      <c r="A34" s="11">
        <f>IF(F34&lt;&gt;"",COUNTA(F$11:F34),"")</f>
        <v>14</v>
      </c>
      <c r="B34" s="12" t="s">
        <v>128</v>
      </c>
      <c r="C34" s="13" t="s">
        <v>129</v>
      </c>
      <c r="D34" s="17">
        <v>11</v>
      </c>
      <c r="F34" s="1" t="s">
        <v>12</v>
      </c>
      <c r="S34" s="10"/>
      <c r="T34" s="10"/>
    </row>
    <row r="35" spans="1:20" s="3" customFormat="1" ht="15" x14ac:dyDescent="0.25">
      <c r="A35" s="11">
        <f>IF(F35&lt;&gt;"",COUNTA(F$11:F35),"")</f>
        <v>15</v>
      </c>
      <c r="B35" s="12" t="s">
        <v>140</v>
      </c>
      <c r="C35" s="13" t="s">
        <v>141</v>
      </c>
      <c r="D35" s="17">
        <v>11</v>
      </c>
      <c r="F35" s="1" t="s">
        <v>12</v>
      </c>
      <c r="S35" s="10"/>
      <c r="T35" s="10"/>
    </row>
    <row r="36" spans="1:20" s="3" customFormat="1" ht="56.25" x14ac:dyDescent="0.25">
      <c r="A36" s="11">
        <f>IF(F36&lt;&gt;"",COUNTA(F$11:F36),"")</f>
        <v>16</v>
      </c>
      <c r="B36" s="12" t="s">
        <v>142</v>
      </c>
      <c r="C36" s="13" t="s">
        <v>14</v>
      </c>
      <c r="D36" s="17">
        <v>231</v>
      </c>
      <c r="F36" s="1" t="s">
        <v>12</v>
      </c>
      <c r="S36" s="10"/>
      <c r="T36" s="10"/>
    </row>
    <row r="37" spans="1:20" s="3" customFormat="1" ht="22.5" x14ac:dyDescent="0.25">
      <c r="A37" s="11">
        <f>IF(F37&lt;&gt;"",COUNTA(F$11:F37),"")</f>
        <v>17</v>
      </c>
      <c r="B37" s="12" t="s">
        <v>57</v>
      </c>
      <c r="C37" s="13" t="s">
        <v>21</v>
      </c>
      <c r="D37" s="21">
        <v>3.5</v>
      </c>
      <c r="F37" s="1" t="s">
        <v>12</v>
      </c>
      <c r="S37" s="10"/>
      <c r="T37" s="10"/>
    </row>
    <row r="38" spans="1:20" s="3" customFormat="1" ht="33.75" x14ac:dyDescent="0.25">
      <c r="A38" s="11">
        <f>IF(F38&lt;&gt;"",COUNTA(F$11:F38),"")</f>
        <v>18</v>
      </c>
      <c r="B38" s="12" t="s">
        <v>58</v>
      </c>
      <c r="C38" s="13" t="s">
        <v>21</v>
      </c>
      <c r="D38" s="19">
        <v>9.6359999999999992</v>
      </c>
      <c r="F38" s="1" t="s">
        <v>12</v>
      </c>
      <c r="S38" s="10"/>
      <c r="T38" s="10"/>
    </row>
    <row r="39" spans="1:20" s="3" customFormat="1" ht="15" x14ac:dyDescent="0.25">
      <c r="A39" s="11">
        <f>IF(F39&lt;&gt;"",COUNTA(F$11:F39),"")</f>
        <v>19</v>
      </c>
      <c r="B39" s="12" t="s">
        <v>143</v>
      </c>
      <c r="C39" s="13" t="s">
        <v>11</v>
      </c>
      <c r="D39" s="16">
        <v>93.26</v>
      </c>
      <c r="F39" s="1" t="s">
        <v>12</v>
      </c>
      <c r="S39" s="10"/>
      <c r="T39" s="10"/>
    </row>
    <row r="40" spans="1:20" s="3" customFormat="1" ht="22.5" x14ac:dyDescent="0.25">
      <c r="A40" s="11">
        <f>IF(F40&lt;&gt;"",COUNTA(F$11:F40),"")</f>
        <v>20</v>
      </c>
      <c r="B40" s="12" t="s">
        <v>144</v>
      </c>
      <c r="C40" s="13" t="s">
        <v>11</v>
      </c>
      <c r="D40" s="21">
        <v>168.3</v>
      </c>
      <c r="F40" s="1" t="s">
        <v>12</v>
      </c>
      <c r="S40" s="10"/>
      <c r="T40" s="10"/>
    </row>
    <row r="41" spans="1:20" s="3" customFormat="1" ht="15" x14ac:dyDescent="0.25">
      <c r="A41" s="11">
        <f>IF(F41&lt;&gt;"",COUNTA(F$11:F41),"")</f>
        <v>21</v>
      </c>
      <c r="B41" s="12" t="s">
        <v>145</v>
      </c>
      <c r="C41" s="13" t="s">
        <v>11</v>
      </c>
      <c r="D41" s="19">
        <v>25.212</v>
      </c>
      <c r="F41" s="1" t="s">
        <v>12</v>
      </c>
      <c r="S41" s="10"/>
      <c r="T41" s="10"/>
    </row>
    <row r="42" spans="1:20" s="3" customFormat="1" ht="15" x14ac:dyDescent="0.25">
      <c r="A42" s="11">
        <f>IF(F42&lt;&gt;"",COUNTA(F$11:F42),"")</f>
        <v>22</v>
      </c>
      <c r="B42" s="12" t="s">
        <v>62</v>
      </c>
      <c r="C42" s="13" t="s">
        <v>11</v>
      </c>
      <c r="D42" s="20">
        <v>60.935160000000003</v>
      </c>
      <c r="F42" s="1" t="s">
        <v>12</v>
      </c>
      <c r="S42" s="10"/>
      <c r="T42" s="10"/>
    </row>
    <row r="43" spans="1:20" s="3" customFormat="1" ht="15" x14ac:dyDescent="0.25">
      <c r="A43" s="11">
        <f>IF(F43&lt;&gt;"",COUNTA(F$11:F43),"")</f>
        <v>23</v>
      </c>
      <c r="B43" s="12" t="s">
        <v>146</v>
      </c>
      <c r="C43" s="13" t="s">
        <v>11</v>
      </c>
      <c r="D43" s="21">
        <v>0.3</v>
      </c>
      <c r="F43" s="1" t="s">
        <v>12</v>
      </c>
      <c r="S43" s="10"/>
      <c r="T43" s="10"/>
    </row>
    <row r="44" spans="1:20" s="3" customFormat="1" ht="22.5" x14ac:dyDescent="0.25">
      <c r="A44" s="11">
        <f>IF(F44&lt;&gt;"",COUNTA(F$11:F44),"")</f>
        <v>24</v>
      </c>
      <c r="B44" s="12" t="s">
        <v>147</v>
      </c>
      <c r="C44" s="13" t="s">
        <v>20</v>
      </c>
      <c r="D44" s="17">
        <v>88</v>
      </c>
      <c r="F44" s="1" t="s">
        <v>12</v>
      </c>
      <c r="S44" s="10"/>
      <c r="T44" s="10"/>
    </row>
    <row r="45" spans="1:20" s="3" customFormat="1" ht="22.5" x14ac:dyDescent="0.25">
      <c r="A45" s="11">
        <f>IF(F45&lt;&gt;"",COUNTA(F$11:F45),"")</f>
        <v>25</v>
      </c>
      <c r="B45" s="12" t="s">
        <v>148</v>
      </c>
      <c r="C45" s="13" t="s">
        <v>13</v>
      </c>
      <c r="D45" s="20">
        <v>0.34276000000000001</v>
      </c>
      <c r="F45" s="1" t="s">
        <v>12</v>
      </c>
      <c r="S45" s="10"/>
      <c r="T45" s="10"/>
    </row>
    <row r="46" spans="1:20" s="3" customFormat="1" ht="22.5" x14ac:dyDescent="0.25">
      <c r="A46" s="11">
        <f>IF(F46&lt;&gt;"",COUNTA(F$11:F46),"")</f>
        <v>26</v>
      </c>
      <c r="B46" s="12" t="s">
        <v>64</v>
      </c>
      <c r="C46" s="13" t="s">
        <v>13</v>
      </c>
      <c r="D46" s="15">
        <v>0.24660000000000001</v>
      </c>
      <c r="F46" s="1" t="s">
        <v>12</v>
      </c>
      <c r="S46" s="10"/>
      <c r="T46" s="10"/>
    </row>
    <row r="47" spans="1:20" s="3" customFormat="1" ht="22.5" x14ac:dyDescent="0.25">
      <c r="A47" s="11">
        <f>IF(F47&lt;&gt;"",COUNTA(F$11:F47),"")</f>
        <v>27</v>
      </c>
      <c r="B47" s="12" t="s">
        <v>149</v>
      </c>
      <c r="C47" s="13" t="s">
        <v>13</v>
      </c>
      <c r="D47" s="15">
        <v>1.2452000000000001</v>
      </c>
      <c r="F47" s="1" t="s">
        <v>12</v>
      </c>
      <c r="S47" s="10"/>
      <c r="T47" s="10"/>
    </row>
    <row r="48" spans="1:20" s="3" customFormat="1" ht="22.5" x14ac:dyDescent="0.25">
      <c r="A48" s="11">
        <f>IF(F48&lt;&gt;"",COUNTA(F$11:F48),"")</f>
        <v>28</v>
      </c>
      <c r="B48" s="12" t="s">
        <v>65</v>
      </c>
      <c r="C48" s="13" t="s">
        <v>13</v>
      </c>
      <c r="D48" s="19">
        <v>0.374</v>
      </c>
      <c r="F48" s="1" t="s">
        <v>12</v>
      </c>
      <c r="S48" s="10"/>
      <c r="T48" s="10"/>
    </row>
    <row r="49" spans="1:20" s="3" customFormat="1" ht="22.5" x14ac:dyDescent="0.25">
      <c r="A49" s="11">
        <f>IF(F49&lt;&gt;"",COUNTA(F$11:F49),"")</f>
        <v>29</v>
      </c>
      <c r="B49" s="12" t="s">
        <v>150</v>
      </c>
      <c r="C49" s="13" t="s">
        <v>13</v>
      </c>
      <c r="D49" s="15">
        <v>0.43919999999999998</v>
      </c>
      <c r="F49" s="1" t="s">
        <v>12</v>
      </c>
      <c r="S49" s="10"/>
      <c r="T49" s="10"/>
    </row>
    <row r="50" spans="1:20" s="3" customFormat="1" ht="22.5" x14ac:dyDescent="0.25">
      <c r="A50" s="11">
        <f>IF(F50&lt;&gt;"",COUNTA(F$11:F50),"")</f>
        <v>30</v>
      </c>
      <c r="B50" s="12" t="s">
        <v>151</v>
      </c>
      <c r="C50" s="13" t="s">
        <v>13</v>
      </c>
      <c r="D50" s="15">
        <v>0.2717</v>
      </c>
      <c r="F50" s="1" t="s">
        <v>12</v>
      </c>
      <c r="S50" s="10"/>
      <c r="T50" s="10"/>
    </row>
    <row r="51" spans="1:20" s="3" customFormat="1" ht="22.5" x14ac:dyDescent="0.25">
      <c r="A51" s="11">
        <f>IF(F51&lt;&gt;"",COUNTA(F$11:F51),"")</f>
        <v>31</v>
      </c>
      <c r="B51" s="12" t="s">
        <v>152</v>
      </c>
      <c r="C51" s="13" t="s">
        <v>13</v>
      </c>
      <c r="D51" s="19">
        <v>1.0999999999999999E-2</v>
      </c>
      <c r="F51" s="1" t="s">
        <v>12</v>
      </c>
      <c r="S51" s="10"/>
      <c r="T51" s="10"/>
    </row>
    <row r="52" spans="1:20" s="3" customFormat="1" ht="22.5" x14ac:dyDescent="0.25">
      <c r="A52" s="11">
        <f>IF(F52&lt;&gt;"",COUNTA(F$11:F52),"")</f>
        <v>32</v>
      </c>
      <c r="B52" s="12" t="s">
        <v>67</v>
      </c>
      <c r="C52" s="13" t="s">
        <v>13</v>
      </c>
      <c r="D52" s="15">
        <v>2.7711999999999999</v>
      </c>
      <c r="F52" s="1" t="s">
        <v>12</v>
      </c>
      <c r="S52" s="10"/>
      <c r="T52" s="10"/>
    </row>
    <row r="53" spans="1:20" s="3" customFormat="1" ht="22.5" x14ac:dyDescent="0.25">
      <c r="A53" s="11">
        <f>IF(F53&lt;&gt;"",COUNTA(F$11:F53),"")</f>
        <v>33</v>
      </c>
      <c r="B53" s="12" t="s">
        <v>153</v>
      </c>
      <c r="C53" s="13" t="s">
        <v>13</v>
      </c>
      <c r="D53" s="15">
        <v>0.40479999999999999</v>
      </c>
      <c r="F53" s="1" t="s">
        <v>12</v>
      </c>
      <c r="S53" s="10"/>
      <c r="T53" s="10"/>
    </row>
    <row r="54" spans="1:20" s="3" customFormat="1" ht="22.5" x14ac:dyDescent="0.25">
      <c r="A54" s="11">
        <f>IF(F54&lt;&gt;"",COUNTA(F$11:F54),"")</f>
        <v>34</v>
      </c>
      <c r="B54" s="12" t="s">
        <v>68</v>
      </c>
      <c r="C54" s="13" t="s">
        <v>13</v>
      </c>
      <c r="D54" s="15">
        <v>4.1351000000000004</v>
      </c>
      <c r="F54" s="1" t="s">
        <v>12</v>
      </c>
      <c r="S54" s="10"/>
      <c r="T54" s="10"/>
    </row>
    <row r="55" spans="1:20" s="3" customFormat="1" ht="22.5" x14ac:dyDescent="0.25">
      <c r="A55" s="11">
        <f>IF(F55&lt;&gt;"",COUNTA(F$11:F55),"")</f>
        <v>35</v>
      </c>
      <c r="B55" s="12" t="s">
        <v>154</v>
      </c>
      <c r="C55" s="13" t="s">
        <v>13</v>
      </c>
      <c r="D55" s="20">
        <v>2.1321400000000001</v>
      </c>
      <c r="F55" s="1" t="s">
        <v>12</v>
      </c>
      <c r="S55" s="10"/>
      <c r="T55" s="10"/>
    </row>
    <row r="56" spans="1:20" s="3" customFormat="1" ht="22.5" x14ac:dyDescent="0.25">
      <c r="A56" s="11">
        <f>IF(F56&lt;&gt;"",COUNTA(F$11:F56),"")</f>
        <v>36</v>
      </c>
      <c r="B56" s="12" t="s">
        <v>69</v>
      </c>
      <c r="C56" s="13" t="s">
        <v>13</v>
      </c>
      <c r="D56" s="15">
        <v>1.0299</v>
      </c>
      <c r="F56" s="1" t="s">
        <v>12</v>
      </c>
      <c r="S56" s="10"/>
      <c r="T56" s="10"/>
    </row>
    <row r="57" spans="1:20" s="3" customFormat="1" ht="15" x14ac:dyDescent="0.25">
      <c r="A57" s="11">
        <f>IF(F57&lt;&gt;"",COUNTA(F$11:F57),"")</f>
        <v>37</v>
      </c>
      <c r="B57" s="12" t="s">
        <v>70</v>
      </c>
      <c r="C57" s="13" t="s">
        <v>18</v>
      </c>
      <c r="D57" s="21">
        <v>2.2000000000000002</v>
      </c>
      <c r="F57" s="1" t="s">
        <v>12</v>
      </c>
      <c r="S57" s="10"/>
      <c r="T57" s="10"/>
    </row>
    <row r="58" spans="1:20" s="3" customFormat="1" ht="22.5" x14ac:dyDescent="0.25">
      <c r="A58" s="11">
        <f>IF(F58&lt;&gt;"",COUNTA(F$11:F58),"")</f>
        <v>38</v>
      </c>
      <c r="B58" s="12" t="s">
        <v>155</v>
      </c>
      <c r="C58" s="13" t="s">
        <v>20</v>
      </c>
      <c r="D58" s="17">
        <v>165</v>
      </c>
      <c r="F58" s="1" t="s">
        <v>12</v>
      </c>
      <c r="S58" s="10"/>
      <c r="T58" s="10"/>
    </row>
    <row r="59" spans="1:20" s="3" customFormat="1" ht="22.5" x14ac:dyDescent="0.25">
      <c r="A59" s="11">
        <f>IF(F59&lt;&gt;"",COUNTA(F$11:F59),"")</f>
        <v>39</v>
      </c>
      <c r="B59" s="12" t="s">
        <v>156</v>
      </c>
      <c r="C59" s="13" t="s">
        <v>20</v>
      </c>
      <c r="D59" s="17">
        <v>165</v>
      </c>
      <c r="F59" s="1" t="s">
        <v>12</v>
      </c>
      <c r="S59" s="10"/>
      <c r="T59" s="10"/>
    </row>
    <row r="60" spans="1:20" s="3" customFormat="1" ht="33.75" x14ac:dyDescent="0.25">
      <c r="A60" s="11">
        <f>IF(F60&lt;&gt;"",COUNTA(F$11:F60),"")</f>
        <v>40</v>
      </c>
      <c r="B60" s="12" t="s">
        <v>74</v>
      </c>
      <c r="C60" s="13" t="s">
        <v>20</v>
      </c>
      <c r="D60" s="17">
        <v>33</v>
      </c>
      <c r="F60" s="1" t="s">
        <v>12</v>
      </c>
      <c r="S60" s="10"/>
      <c r="T60" s="10"/>
    </row>
    <row r="61" spans="1:20" s="3" customFormat="1" ht="33.75" x14ac:dyDescent="0.25">
      <c r="A61" s="11">
        <f>IF(F61&lt;&gt;"",COUNTA(F$11:F61),"")</f>
        <v>41</v>
      </c>
      <c r="B61" s="12" t="s">
        <v>75</v>
      </c>
      <c r="C61" s="13" t="s">
        <v>20</v>
      </c>
      <c r="D61" s="17">
        <v>11</v>
      </c>
      <c r="F61" s="1" t="s">
        <v>12</v>
      </c>
      <c r="S61" s="10"/>
      <c r="T61" s="10"/>
    </row>
    <row r="62" spans="1:20" s="3" customFormat="1" ht="33.75" x14ac:dyDescent="0.25">
      <c r="A62" s="11">
        <f>IF(F62&lt;&gt;"",COUNTA(F$11:F62),"")</f>
        <v>42</v>
      </c>
      <c r="B62" s="12" t="s">
        <v>157</v>
      </c>
      <c r="C62" s="13" t="s">
        <v>16</v>
      </c>
      <c r="D62" s="16">
        <v>1.32</v>
      </c>
      <c r="F62" s="1" t="s">
        <v>12</v>
      </c>
      <c r="S62" s="10"/>
      <c r="T62" s="10"/>
    </row>
    <row r="63" spans="1:20" s="3" customFormat="1" ht="33.75" x14ac:dyDescent="0.25">
      <c r="A63" s="11">
        <f>IF(F63&lt;&gt;"",COUNTA(F$11:F63),"")</f>
        <v>43</v>
      </c>
      <c r="B63" s="12" t="s">
        <v>158</v>
      </c>
      <c r="C63" s="13" t="s">
        <v>16</v>
      </c>
      <c r="D63" s="16">
        <v>201.26</v>
      </c>
      <c r="F63" s="1" t="s">
        <v>12</v>
      </c>
      <c r="S63" s="10"/>
      <c r="T63" s="10"/>
    </row>
    <row r="64" spans="1:20" s="3" customFormat="1" ht="33.75" x14ac:dyDescent="0.25">
      <c r="A64" s="11">
        <f>IF(F64&lt;&gt;"",COUNTA(F$11:F64),"")</f>
        <v>44</v>
      </c>
      <c r="B64" s="12" t="s">
        <v>159</v>
      </c>
      <c r="C64" s="13" t="s">
        <v>16</v>
      </c>
      <c r="D64" s="16">
        <v>426.54</v>
      </c>
      <c r="F64" s="1" t="s">
        <v>12</v>
      </c>
      <c r="S64" s="10"/>
      <c r="T64" s="10"/>
    </row>
    <row r="65" spans="1:20" s="3" customFormat="1" ht="33.75" x14ac:dyDescent="0.25">
      <c r="A65" s="11">
        <f>IF(F65&lt;&gt;"",COUNTA(F$11:F65),"")</f>
        <v>45</v>
      </c>
      <c r="B65" s="12" t="s">
        <v>160</v>
      </c>
      <c r="C65" s="13" t="s">
        <v>20</v>
      </c>
      <c r="D65" s="17">
        <v>11</v>
      </c>
      <c r="F65" s="1" t="s">
        <v>12</v>
      </c>
      <c r="S65" s="10"/>
      <c r="T65" s="10"/>
    </row>
    <row r="66" spans="1:20" s="3" customFormat="1" ht="33.75" x14ac:dyDescent="0.25">
      <c r="A66" s="11">
        <f>IF(F66&lt;&gt;"",COUNTA(F$11:F66),"")</f>
        <v>46</v>
      </c>
      <c r="B66" s="12" t="s">
        <v>79</v>
      </c>
      <c r="C66" s="13" t="s">
        <v>20</v>
      </c>
      <c r="D66" s="17">
        <v>22</v>
      </c>
      <c r="F66" s="1" t="s">
        <v>12</v>
      </c>
      <c r="S66" s="10"/>
      <c r="T66" s="10"/>
    </row>
    <row r="67" spans="1:20" s="3" customFormat="1" ht="33.75" x14ac:dyDescent="0.25">
      <c r="A67" s="11">
        <f>IF(F67&lt;&gt;"",COUNTA(F$11:F67),"")</f>
        <v>47</v>
      </c>
      <c r="B67" s="12" t="s">
        <v>80</v>
      </c>
      <c r="C67" s="13" t="s">
        <v>20</v>
      </c>
      <c r="D67" s="17">
        <v>16</v>
      </c>
      <c r="F67" s="1" t="s">
        <v>12</v>
      </c>
      <c r="S67" s="10"/>
      <c r="T67" s="10"/>
    </row>
    <row r="68" spans="1:20" s="3" customFormat="1" ht="33.75" x14ac:dyDescent="0.25">
      <c r="A68" s="11">
        <f>IF(F68&lt;&gt;"",COUNTA(F$11:F68),"")</f>
        <v>48</v>
      </c>
      <c r="B68" s="12" t="s">
        <v>81</v>
      </c>
      <c r="C68" s="13" t="s">
        <v>20</v>
      </c>
      <c r="D68" s="17">
        <v>12</v>
      </c>
      <c r="F68" s="1" t="s">
        <v>12</v>
      </c>
      <c r="S68" s="10"/>
      <c r="T68" s="10"/>
    </row>
    <row r="69" spans="1:20" s="3" customFormat="1" ht="33.75" x14ac:dyDescent="0.25">
      <c r="A69" s="11">
        <f>IF(F69&lt;&gt;"",COUNTA(F$11:F69),"")</f>
        <v>49</v>
      </c>
      <c r="B69" s="12" t="s">
        <v>82</v>
      </c>
      <c r="C69" s="13" t="s">
        <v>20</v>
      </c>
      <c r="D69" s="17">
        <v>6</v>
      </c>
      <c r="F69" s="1" t="s">
        <v>12</v>
      </c>
      <c r="S69" s="10"/>
      <c r="T69" s="10"/>
    </row>
    <row r="70" spans="1:20" s="3" customFormat="1" ht="33.75" x14ac:dyDescent="0.25">
      <c r="A70" s="11">
        <f>IF(F70&lt;&gt;"",COUNTA(F$11:F70),"")</f>
        <v>50</v>
      </c>
      <c r="B70" s="12" t="s">
        <v>83</v>
      </c>
      <c r="C70" s="13" t="s">
        <v>20</v>
      </c>
      <c r="D70" s="17">
        <v>8</v>
      </c>
      <c r="F70" s="1" t="s">
        <v>12</v>
      </c>
      <c r="S70" s="10"/>
      <c r="T70" s="10"/>
    </row>
    <row r="71" spans="1:20" s="3" customFormat="1" ht="33.75" x14ac:dyDescent="0.25">
      <c r="A71" s="11">
        <f>IF(F71&lt;&gt;"",COUNTA(F$11:F71),"")</f>
        <v>51</v>
      </c>
      <c r="B71" s="12" t="s">
        <v>84</v>
      </c>
      <c r="C71" s="13" t="s">
        <v>20</v>
      </c>
      <c r="D71" s="17">
        <v>8</v>
      </c>
      <c r="F71" s="1" t="s">
        <v>12</v>
      </c>
      <c r="S71" s="10"/>
      <c r="T71" s="10"/>
    </row>
    <row r="72" spans="1:20" s="3" customFormat="1" ht="15" x14ac:dyDescent="0.25">
      <c r="A72" s="36" t="s">
        <v>85</v>
      </c>
      <c r="B72" s="37"/>
      <c r="C72" s="37"/>
      <c r="D72" s="38"/>
      <c r="S72" s="10"/>
      <c r="T72" s="10" t="s">
        <v>85</v>
      </c>
    </row>
    <row r="73" spans="1:20" s="3" customFormat="1" ht="22.5" x14ac:dyDescent="0.25">
      <c r="A73" s="11">
        <f>IF(F73&lt;&gt;"",COUNTA(F$11:F73),"")</f>
        <v>52</v>
      </c>
      <c r="B73" s="12" t="s">
        <v>86</v>
      </c>
      <c r="C73" s="13" t="s">
        <v>20</v>
      </c>
      <c r="D73" s="17">
        <v>11</v>
      </c>
      <c r="F73" s="1" t="s">
        <v>12</v>
      </c>
      <c r="S73" s="10"/>
      <c r="T73" s="10"/>
    </row>
    <row r="74" spans="1:20" s="3" customFormat="1" ht="22.5" x14ac:dyDescent="0.25">
      <c r="A74" s="11">
        <f>IF(F74&lt;&gt;"",COUNTA(F$11:F74),"")</f>
        <v>53</v>
      </c>
      <c r="B74" s="12" t="s">
        <v>87</v>
      </c>
      <c r="C74" s="13" t="s">
        <v>20</v>
      </c>
      <c r="D74" s="17">
        <v>11</v>
      </c>
      <c r="F74" s="1" t="s">
        <v>12</v>
      </c>
      <c r="S74" s="10"/>
      <c r="T74" s="10"/>
    </row>
    <row r="75" spans="1:20" s="3" customFormat="1" ht="22.5" x14ac:dyDescent="0.25">
      <c r="A75" s="11">
        <f>IF(F75&lt;&gt;"",COUNTA(F$11:F75),"")</f>
        <v>54</v>
      </c>
      <c r="B75" s="12" t="s">
        <v>162</v>
      </c>
      <c r="C75" s="13" t="s">
        <v>163</v>
      </c>
      <c r="D75" s="17">
        <v>11</v>
      </c>
      <c r="F75" s="1" t="s">
        <v>12</v>
      </c>
      <c r="S75" s="10"/>
      <c r="T75" s="10"/>
    </row>
    <row r="76" spans="1:20" s="3" customFormat="1" ht="13.5" customHeight="1" x14ac:dyDescent="0.25">
      <c r="A76" s="36" t="s">
        <v>251</v>
      </c>
      <c r="B76" s="37"/>
      <c r="C76" s="37"/>
      <c r="D76" s="38"/>
    </row>
    <row r="77" spans="1:20" ht="10.5" customHeight="1" x14ac:dyDescent="0.2">
      <c r="A77" s="36" t="s">
        <v>10</v>
      </c>
      <c r="B77" s="37"/>
      <c r="C77" s="37"/>
      <c r="D77" s="38"/>
    </row>
    <row r="78" spans="1:20" s="3" customFormat="1" ht="22.5" x14ac:dyDescent="0.25">
      <c r="A78" s="11">
        <f>IF(F78&lt;&gt;"",COUNTA(F$11:F78),"")</f>
        <v>55</v>
      </c>
      <c r="B78" s="12" t="s">
        <v>30</v>
      </c>
      <c r="C78" s="13" t="s">
        <v>31</v>
      </c>
      <c r="D78" s="17">
        <v>19</v>
      </c>
      <c r="F78" s="1" t="s">
        <v>12</v>
      </c>
      <c r="S78" s="10"/>
      <c r="T78" s="10"/>
    </row>
    <row r="79" spans="1:20" s="3" customFormat="1" ht="22.5" x14ac:dyDescent="0.25">
      <c r="A79" s="11">
        <f>IF(F79&lt;&gt;"",COUNTA(F$11:F79),"")</f>
        <v>56</v>
      </c>
      <c r="B79" s="12" t="s">
        <v>130</v>
      </c>
      <c r="C79" s="13" t="s">
        <v>31</v>
      </c>
      <c r="D79" s="17">
        <v>8</v>
      </c>
      <c r="F79" s="1" t="s">
        <v>12</v>
      </c>
      <c r="S79" s="10"/>
      <c r="T79" s="10"/>
    </row>
    <row r="80" spans="1:20" s="3" customFormat="1" ht="22.5" x14ac:dyDescent="0.25">
      <c r="A80" s="11">
        <f>IF(F80&lt;&gt;"",COUNTA(F$11:F80),"")</f>
        <v>57</v>
      </c>
      <c r="B80" s="12" t="s">
        <v>34</v>
      </c>
      <c r="C80" s="13" t="s">
        <v>31</v>
      </c>
      <c r="D80" s="17">
        <v>8</v>
      </c>
      <c r="F80" s="1" t="s">
        <v>12</v>
      </c>
      <c r="S80" s="10"/>
      <c r="T80" s="10"/>
    </row>
    <row r="81" spans="1:20" s="3" customFormat="1" ht="22.5" x14ac:dyDescent="0.25">
      <c r="A81" s="11">
        <f>IF(F81&lt;&gt;"",COUNTA(F$11:F81),"")</f>
        <v>58</v>
      </c>
      <c r="B81" s="12" t="s">
        <v>35</v>
      </c>
      <c r="C81" s="13" t="s">
        <v>31</v>
      </c>
      <c r="D81" s="17">
        <v>8</v>
      </c>
      <c r="F81" s="1" t="s">
        <v>12</v>
      </c>
      <c r="S81" s="10"/>
      <c r="T81" s="10"/>
    </row>
    <row r="82" spans="1:20" s="3" customFormat="1" ht="22.5" x14ac:dyDescent="0.25">
      <c r="A82" s="11">
        <f>IF(F82&lt;&gt;"",COUNTA(F$11:F82),"")</f>
        <v>59</v>
      </c>
      <c r="B82" s="12" t="s">
        <v>97</v>
      </c>
      <c r="C82" s="13" t="s">
        <v>20</v>
      </c>
      <c r="D82" s="17">
        <v>46</v>
      </c>
      <c r="F82" s="1" t="s">
        <v>12</v>
      </c>
      <c r="S82" s="10"/>
      <c r="T82" s="10"/>
    </row>
    <row r="83" spans="1:20" s="3" customFormat="1" ht="15" x14ac:dyDescent="0.25">
      <c r="A83" s="11">
        <f>IF(F83&lt;&gt;"",COUNTA(F$11:F83),"")</f>
        <v>60</v>
      </c>
      <c r="B83" s="12" t="s">
        <v>131</v>
      </c>
      <c r="C83" s="13" t="s">
        <v>20</v>
      </c>
      <c r="D83" s="17">
        <v>8</v>
      </c>
      <c r="F83" s="1" t="s">
        <v>12</v>
      </c>
      <c r="S83" s="10"/>
      <c r="T83" s="10"/>
    </row>
    <row r="84" spans="1:20" s="3" customFormat="1" ht="15" x14ac:dyDescent="0.25">
      <c r="A84" s="11">
        <f>IF(F84&lt;&gt;"",COUNTA(F$11:F84),"")</f>
        <v>61</v>
      </c>
      <c r="B84" s="12" t="s">
        <v>132</v>
      </c>
      <c r="C84" s="13" t="s">
        <v>20</v>
      </c>
      <c r="D84" s="17">
        <v>11</v>
      </c>
      <c r="F84" s="1" t="s">
        <v>12</v>
      </c>
      <c r="S84" s="10"/>
      <c r="T84" s="10"/>
    </row>
    <row r="85" spans="1:20" s="3" customFormat="1" ht="15" x14ac:dyDescent="0.25">
      <c r="A85" s="11">
        <f>IF(F85&lt;&gt;"",COUNTA(F$11:F85),"")</f>
        <v>62</v>
      </c>
      <c r="B85" s="12" t="s">
        <v>133</v>
      </c>
      <c r="C85" s="13" t="s">
        <v>13</v>
      </c>
      <c r="D85" s="15">
        <v>0.34960000000000002</v>
      </c>
      <c r="F85" s="1" t="s">
        <v>12</v>
      </c>
      <c r="S85" s="10"/>
      <c r="T85" s="10"/>
    </row>
    <row r="86" spans="1:20" s="3" customFormat="1" ht="15" x14ac:dyDescent="0.25">
      <c r="A86" s="11">
        <f>IF(F86&lt;&gt;"",COUNTA(F$11:F86),"")</f>
        <v>63</v>
      </c>
      <c r="B86" s="12" t="s">
        <v>134</v>
      </c>
      <c r="C86" s="13" t="s">
        <v>13</v>
      </c>
      <c r="D86" s="15">
        <v>0.36349999999999999</v>
      </c>
      <c r="F86" s="1" t="s">
        <v>12</v>
      </c>
      <c r="S86" s="10"/>
      <c r="T86" s="10"/>
    </row>
    <row r="87" spans="1:20" s="3" customFormat="1" ht="15" x14ac:dyDescent="0.25">
      <c r="A87" s="11">
        <f>IF(F87&lt;&gt;"",COUNTA(F$11:F87),"")</f>
        <v>64</v>
      </c>
      <c r="B87" s="12" t="s">
        <v>135</v>
      </c>
      <c r="C87" s="13" t="s">
        <v>46</v>
      </c>
      <c r="D87" s="19">
        <v>0.14599999999999999</v>
      </c>
      <c r="F87" s="1" t="s">
        <v>12</v>
      </c>
      <c r="S87" s="10"/>
      <c r="T87" s="10"/>
    </row>
    <row r="88" spans="1:20" s="3" customFormat="1" ht="15" x14ac:dyDescent="0.25">
      <c r="A88" s="11">
        <f>IF(F88&lt;&gt;"",COUNTA(F$11:F88),"")</f>
        <v>65</v>
      </c>
      <c r="B88" s="12" t="s">
        <v>136</v>
      </c>
      <c r="C88" s="13" t="s">
        <v>46</v>
      </c>
      <c r="D88" s="19">
        <v>0.29399999999999998</v>
      </c>
      <c r="F88" s="1" t="s">
        <v>12</v>
      </c>
      <c r="S88" s="10"/>
      <c r="T88" s="10"/>
    </row>
    <row r="89" spans="1:20" s="3" customFormat="1" ht="15" x14ac:dyDescent="0.25">
      <c r="A89" s="11">
        <f>IF(F89&lt;&gt;"",COUNTA(F$11:F89),"")</f>
        <v>66</v>
      </c>
      <c r="B89" s="12" t="s">
        <v>137</v>
      </c>
      <c r="C89" s="13" t="s">
        <v>46</v>
      </c>
      <c r="D89" s="19">
        <v>0.192</v>
      </c>
      <c r="F89" s="1" t="s">
        <v>12</v>
      </c>
      <c r="S89" s="10"/>
      <c r="T89" s="10"/>
    </row>
    <row r="90" spans="1:20" s="3" customFormat="1" ht="15" x14ac:dyDescent="0.25">
      <c r="A90" s="11">
        <f>IF(F90&lt;&gt;"",COUNTA(F$11:F90),"")</f>
        <v>67</v>
      </c>
      <c r="B90" s="12" t="s">
        <v>138</v>
      </c>
      <c r="C90" s="13" t="s">
        <v>46</v>
      </c>
      <c r="D90" s="19">
        <v>3.7949999999999999</v>
      </c>
      <c r="F90" s="1" t="s">
        <v>12</v>
      </c>
      <c r="S90" s="10"/>
      <c r="T90" s="10"/>
    </row>
    <row r="91" spans="1:20" s="3" customFormat="1" ht="15" x14ac:dyDescent="0.25">
      <c r="A91" s="11">
        <f>IF(F91&lt;&gt;"",COUNTA(F$11:F91),"")</f>
        <v>68</v>
      </c>
      <c r="B91" s="12" t="s">
        <v>52</v>
      </c>
      <c r="C91" s="13" t="s">
        <v>20</v>
      </c>
      <c r="D91" s="17">
        <v>19</v>
      </c>
      <c r="F91" s="1" t="s">
        <v>12</v>
      </c>
      <c r="S91" s="10"/>
      <c r="T91" s="10"/>
    </row>
    <row r="92" spans="1:20" s="3" customFormat="1" ht="15" x14ac:dyDescent="0.25">
      <c r="A92" s="11">
        <f>IF(F92&lt;&gt;"",COUNTA(F$11:F92),"")</f>
        <v>69</v>
      </c>
      <c r="B92" s="12" t="s">
        <v>139</v>
      </c>
      <c r="C92" s="13" t="s">
        <v>20</v>
      </c>
      <c r="D92" s="17">
        <v>11</v>
      </c>
      <c r="F92" s="1" t="s">
        <v>12</v>
      </c>
      <c r="S92" s="10"/>
      <c r="T92" s="10"/>
    </row>
    <row r="93" spans="1:20" s="3" customFormat="1" ht="15" x14ac:dyDescent="0.25">
      <c r="A93" s="11">
        <f>IF(F93&lt;&gt;"",COUNTA(F$11:F93),"")</f>
        <v>70</v>
      </c>
      <c r="B93" s="12" t="s">
        <v>161</v>
      </c>
      <c r="C93" s="13" t="s">
        <v>20</v>
      </c>
      <c r="D93" s="17">
        <v>6</v>
      </c>
      <c r="F93" s="1" t="s">
        <v>12</v>
      </c>
      <c r="S93" s="10"/>
      <c r="T93" s="10"/>
    </row>
  </sheetData>
  <mergeCells count="9">
    <mergeCell ref="A72:D72"/>
    <mergeCell ref="A76:D76"/>
    <mergeCell ref="A77:D77"/>
    <mergeCell ref="A11:D11"/>
    <mergeCell ref="B13:D13"/>
    <mergeCell ref="B14:D14"/>
    <mergeCell ref="B15:D15"/>
    <mergeCell ref="A19:D19"/>
    <mergeCell ref="A20:D20"/>
  </mergeCells>
  <printOptions horizontalCentered="1"/>
  <pageMargins left="0.39370077848434498" right="0.23622047901153601" top="0.35433071851730302" bottom="0.31496062874794001" header="0.118110239505768" footer="0.118110239505768"/>
  <pageSetup paperSize="9" fitToHeight="0" orientation="portrait"/>
  <headerFooter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114"/>
  <sheetViews>
    <sheetView workbookViewId="0">
      <selection activeCell="B16" sqref="B16"/>
    </sheetView>
  </sheetViews>
  <sheetFormatPr defaultColWidth="9.140625" defaultRowHeight="10.5" customHeight="1" x14ac:dyDescent="0.2"/>
  <cols>
    <col min="1" max="1" width="8" style="1" customWidth="1"/>
    <col min="2" max="2" width="49.42578125" style="1" customWidth="1"/>
    <col min="3" max="3" width="11" style="1" customWidth="1"/>
    <col min="4" max="4" width="13.5703125" style="1" customWidth="1"/>
    <col min="5" max="5" width="9" style="1" customWidth="1"/>
    <col min="6" max="6" width="0" style="1" hidden="1" customWidth="1"/>
    <col min="7" max="15" width="9.140625" style="1"/>
    <col min="16" max="18" width="74" style="2" hidden="1" customWidth="1"/>
    <col min="19" max="20" width="101" style="2" hidden="1" customWidth="1"/>
    <col min="21" max="16384" width="9.140625" style="1"/>
  </cols>
  <sheetData>
    <row r="1" spans="1:18" s="22" customFormat="1" ht="11.25" customHeight="1" x14ac:dyDescent="0.2">
      <c r="C1" s="23" t="s">
        <v>263</v>
      </c>
      <c r="F1" s="23" t="s">
        <v>252</v>
      </c>
      <c r="K1" s="24"/>
      <c r="L1" s="24"/>
    </row>
    <row r="2" spans="1:18" s="22" customFormat="1" ht="11.25" customHeight="1" x14ac:dyDescent="0.2">
      <c r="C2" s="45" t="s">
        <v>253</v>
      </c>
      <c r="F2" s="23" t="s">
        <v>253</v>
      </c>
      <c r="K2" s="24"/>
      <c r="L2" s="24"/>
    </row>
    <row r="3" spans="1:18" customFormat="1" ht="15" x14ac:dyDescent="0.25">
      <c r="A3" s="25" t="s">
        <v>254</v>
      </c>
      <c r="B3" s="26"/>
    </row>
    <row r="4" spans="1:18" customFormat="1" ht="15" x14ac:dyDescent="0.25">
      <c r="A4" s="27" t="s">
        <v>255</v>
      </c>
      <c r="E4" s="28"/>
    </row>
    <row r="5" spans="1:18" customFormat="1" ht="15" x14ac:dyDescent="0.25">
      <c r="A5" s="27" t="s">
        <v>256</v>
      </c>
      <c r="E5" s="28"/>
    </row>
    <row r="6" spans="1:18" customFormat="1" ht="44.25" customHeight="1" x14ac:dyDescent="0.25">
      <c r="A6" s="29" t="s">
        <v>257</v>
      </c>
      <c r="E6" s="28"/>
    </row>
    <row r="7" spans="1:18" customFormat="1" ht="15" x14ac:dyDescent="0.25">
      <c r="A7" s="30"/>
      <c r="E7" s="28"/>
    </row>
    <row r="11" spans="1:18" s="3" customFormat="1" ht="15" customHeight="1" x14ac:dyDescent="0.25">
      <c r="A11" s="35" t="s">
        <v>264</v>
      </c>
      <c r="B11" s="35"/>
      <c r="C11" s="35"/>
      <c r="D11" s="35"/>
    </row>
    <row r="12" spans="1:18" s="3" customFormat="1" ht="10.5" customHeight="1" x14ac:dyDescent="0.25">
      <c r="B12" s="4"/>
    </row>
    <row r="13" spans="1:18" s="3" customFormat="1" ht="15" x14ac:dyDescent="0.25">
      <c r="A13" s="5" t="s">
        <v>0</v>
      </c>
      <c r="B13" s="42" t="s">
        <v>1</v>
      </c>
      <c r="C13" s="42"/>
      <c r="D13" s="42"/>
      <c r="P13" s="6" t="s">
        <v>1</v>
      </c>
    </row>
    <row r="14" spans="1:18" s="3" customFormat="1" ht="15" x14ac:dyDescent="0.25">
      <c r="A14" s="5"/>
      <c r="B14" s="42"/>
      <c r="C14" s="42"/>
      <c r="D14" s="42"/>
      <c r="Q14" s="6" t="s">
        <v>3</v>
      </c>
    </row>
    <row r="15" spans="1:18" s="3" customFormat="1" ht="15" x14ac:dyDescent="0.25">
      <c r="A15" s="5" t="s">
        <v>2</v>
      </c>
      <c r="B15" s="46" t="s">
        <v>280</v>
      </c>
      <c r="C15" s="42"/>
      <c r="D15" s="42"/>
      <c r="R15" s="6" t="s">
        <v>164</v>
      </c>
    </row>
    <row r="16" spans="1:18" s="3" customFormat="1" ht="19.5" customHeight="1" x14ac:dyDescent="0.25">
      <c r="A16" s="7"/>
    </row>
    <row r="17" spans="1:20" s="3" customFormat="1" ht="36" customHeight="1" x14ac:dyDescent="0.25">
      <c r="A17" s="8" t="s">
        <v>5</v>
      </c>
      <c r="B17" s="8" t="s">
        <v>6</v>
      </c>
      <c r="C17" s="8" t="s">
        <v>7</v>
      </c>
      <c r="D17" s="8" t="s">
        <v>8</v>
      </c>
    </row>
    <row r="18" spans="1:20" s="3" customFormat="1" ht="15" x14ac:dyDescent="0.25">
      <c r="A18" s="9">
        <v>1</v>
      </c>
      <c r="B18" s="9">
        <v>2</v>
      </c>
      <c r="C18" s="9">
        <v>3</v>
      </c>
      <c r="D18" s="9">
        <v>4</v>
      </c>
    </row>
    <row r="19" spans="1:20" s="3" customFormat="1" ht="15" x14ac:dyDescent="0.25">
      <c r="A19" s="36" t="s">
        <v>9</v>
      </c>
      <c r="B19" s="37"/>
      <c r="C19" s="37"/>
      <c r="D19" s="38"/>
      <c r="S19" s="10" t="s">
        <v>9</v>
      </c>
    </row>
    <row r="20" spans="1:20" s="3" customFormat="1" ht="15" x14ac:dyDescent="0.25">
      <c r="A20" s="36" t="s">
        <v>10</v>
      </c>
      <c r="B20" s="37"/>
      <c r="C20" s="37"/>
      <c r="D20" s="38"/>
      <c r="S20" s="10"/>
      <c r="T20" s="10" t="s">
        <v>10</v>
      </c>
    </row>
    <row r="21" spans="1:20" s="3" customFormat="1" ht="15" x14ac:dyDescent="0.25">
      <c r="A21" s="11">
        <f>IF(F21&lt;&gt;"",COUNTA(F$11:F21),"")</f>
        <v>1</v>
      </c>
      <c r="B21" s="12" t="s">
        <v>19</v>
      </c>
      <c r="C21" s="13" t="s">
        <v>14</v>
      </c>
      <c r="D21" s="19">
        <v>17.236000000000001</v>
      </c>
      <c r="F21" s="1" t="s">
        <v>12</v>
      </c>
      <c r="S21" s="10"/>
      <c r="T21" s="10"/>
    </row>
    <row r="22" spans="1:20" s="3" customFormat="1" ht="22.5" x14ac:dyDescent="0.25">
      <c r="A22" s="11">
        <f>IF(F22&lt;&gt;"",COUNTA(F$11:F22),"")</f>
        <v>2</v>
      </c>
      <c r="B22" s="12" t="s">
        <v>165</v>
      </c>
      <c r="C22" s="13" t="s">
        <v>11</v>
      </c>
      <c r="D22" s="20">
        <v>6.4000000000000005E-4</v>
      </c>
      <c r="F22" s="1" t="s">
        <v>12</v>
      </c>
      <c r="S22" s="10"/>
      <c r="T22" s="10"/>
    </row>
    <row r="23" spans="1:20" s="3" customFormat="1" ht="15" x14ac:dyDescent="0.25">
      <c r="A23" s="11">
        <f>IF(F23&lt;&gt;"",COUNTA(F$11:F23),"")</f>
        <v>3</v>
      </c>
      <c r="B23" s="12" t="s">
        <v>62</v>
      </c>
      <c r="C23" s="13" t="s">
        <v>11</v>
      </c>
      <c r="D23" s="19">
        <v>3.1859999999999999</v>
      </c>
      <c r="F23" s="1" t="s">
        <v>12</v>
      </c>
      <c r="S23" s="10"/>
      <c r="T23" s="10"/>
    </row>
    <row r="24" spans="1:20" s="3" customFormat="1" ht="15" x14ac:dyDescent="0.25">
      <c r="A24" s="11">
        <f>IF(F24&lt;&gt;"",COUNTA(F$11:F24),"")</f>
        <v>4</v>
      </c>
      <c r="B24" s="12" t="s">
        <v>23</v>
      </c>
      <c r="C24" s="13" t="s">
        <v>13</v>
      </c>
      <c r="D24" s="18">
        <v>7.7219999999999997E-3</v>
      </c>
      <c r="F24" s="1" t="s">
        <v>12</v>
      </c>
      <c r="S24" s="10"/>
      <c r="T24" s="10"/>
    </row>
    <row r="25" spans="1:20" s="3" customFormat="1" ht="15" x14ac:dyDescent="0.25">
      <c r="A25" s="11">
        <f>IF(F25&lt;&gt;"",COUNTA(F$11:F25),"")</f>
        <v>5</v>
      </c>
      <c r="B25" s="12" t="s">
        <v>26</v>
      </c>
      <c r="C25" s="13" t="s">
        <v>13</v>
      </c>
      <c r="D25" s="18">
        <v>1.5443999999999999E-2</v>
      </c>
      <c r="F25" s="1" t="s">
        <v>12</v>
      </c>
      <c r="S25" s="10"/>
      <c r="T25" s="10"/>
    </row>
    <row r="26" spans="1:20" s="3" customFormat="1" ht="15" x14ac:dyDescent="0.25">
      <c r="A26" s="11">
        <f>IF(F26&lt;&gt;"",COUNTA(F$11:F26),"")</f>
        <v>6</v>
      </c>
      <c r="B26" s="12" t="s">
        <v>27</v>
      </c>
      <c r="C26" s="13" t="s">
        <v>13</v>
      </c>
      <c r="D26" s="20">
        <v>0.10754</v>
      </c>
      <c r="F26" s="1" t="s">
        <v>12</v>
      </c>
      <c r="S26" s="10"/>
      <c r="T26" s="10"/>
    </row>
    <row r="27" spans="1:20" s="3" customFormat="1" ht="15" x14ac:dyDescent="0.25">
      <c r="A27" s="11">
        <f>IF(F27&lt;&gt;"",COUNTA(F$11:F27),"")</f>
        <v>7</v>
      </c>
      <c r="B27" s="12" t="s">
        <v>28</v>
      </c>
      <c r="C27" s="13" t="s">
        <v>14</v>
      </c>
      <c r="D27" s="15">
        <v>2.4024000000000001</v>
      </c>
      <c r="F27" s="1" t="s">
        <v>12</v>
      </c>
      <c r="S27" s="10"/>
      <c r="T27" s="10"/>
    </row>
    <row r="28" spans="1:20" s="3" customFormat="1" ht="15" x14ac:dyDescent="0.25">
      <c r="A28" s="11">
        <f>IF(F28&lt;&gt;"",COUNTA(F$11:F28),"")</f>
        <v>8</v>
      </c>
      <c r="B28" s="12" t="s">
        <v>29</v>
      </c>
      <c r="C28" s="13" t="s">
        <v>20</v>
      </c>
      <c r="D28" s="17">
        <v>20</v>
      </c>
      <c r="F28" s="1" t="s">
        <v>12</v>
      </c>
      <c r="S28" s="10"/>
      <c r="T28" s="10"/>
    </row>
    <row r="29" spans="1:20" s="3" customFormat="1" ht="33.75" x14ac:dyDescent="0.25">
      <c r="A29" s="11">
        <f>IF(F29&lt;&gt;"",COUNTA(F$11:F29),"")</f>
        <v>9</v>
      </c>
      <c r="B29" s="12" t="s">
        <v>201</v>
      </c>
      <c r="C29" s="13" t="s">
        <v>18</v>
      </c>
      <c r="D29" s="18">
        <v>16.168488</v>
      </c>
      <c r="F29" s="1" t="s">
        <v>12</v>
      </c>
      <c r="S29" s="10"/>
      <c r="T29" s="10"/>
    </row>
    <row r="30" spans="1:20" s="3" customFormat="1" ht="45" x14ac:dyDescent="0.25">
      <c r="A30" s="11">
        <f>IF(F30&lt;&gt;"",COUNTA(F$11:F30),"")</f>
        <v>10</v>
      </c>
      <c r="B30" s="12" t="s">
        <v>202</v>
      </c>
      <c r="C30" s="13" t="s">
        <v>16</v>
      </c>
      <c r="D30" s="14">
        <v>20.1231376</v>
      </c>
      <c r="F30" s="1" t="s">
        <v>12</v>
      </c>
      <c r="S30" s="10"/>
      <c r="T30" s="10"/>
    </row>
    <row r="31" spans="1:20" s="3" customFormat="1" ht="33.75" x14ac:dyDescent="0.25">
      <c r="A31" s="11">
        <f>IF(F31&lt;&gt;"",COUNTA(F$11:F31),"")</f>
        <v>11</v>
      </c>
      <c r="B31" s="12" t="s">
        <v>58</v>
      </c>
      <c r="C31" s="13" t="s">
        <v>21</v>
      </c>
      <c r="D31" s="19">
        <v>3.6080000000000001</v>
      </c>
      <c r="F31" s="1" t="s">
        <v>12</v>
      </c>
      <c r="S31" s="10"/>
      <c r="T31" s="10"/>
    </row>
    <row r="32" spans="1:20" s="3" customFormat="1" ht="33.75" x14ac:dyDescent="0.25">
      <c r="A32" s="11">
        <f>IF(F32&lt;&gt;"",COUNTA(F$11:F32),"")</f>
        <v>12</v>
      </c>
      <c r="B32" s="12" t="s">
        <v>203</v>
      </c>
      <c r="C32" s="13" t="s">
        <v>14</v>
      </c>
      <c r="D32" s="16">
        <v>80.88</v>
      </c>
      <c r="F32" s="1" t="s">
        <v>12</v>
      </c>
      <c r="S32" s="10"/>
      <c r="T32" s="10"/>
    </row>
    <row r="33" spans="1:20" s="3" customFormat="1" ht="15" x14ac:dyDescent="0.25">
      <c r="A33" s="11">
        <f>IF(F33&lt;&gt;"",COUNTA(F$11:F33),"")</f>
        <v>13</v>
      </c>
      <c r="B33" s="12" t="s">
        <v>204</v>
      </c>
      <c r="C33" s="13" t="s">
        <v>13</v>
      </c>
      <c r="D33" s="15">
        <v>4.1999999999999997E-3</v>
      </c>
      <c r="F33" s="1" t="s">
        <v>12</v>
      </c>
      <c r="S33" s="10"/>
      <c r="T33" s="10"/>
    </row>
    <row r="34" spans="1:20" s="3" customFormat="1" ht="22.5" x14ac:dyDescent="0.25">
      <c r="A34" s="11">
        <f>IF(F34&lt;&gt;"",COUNTA(F$11:F34),"")</f>
        <v>14</v>
      </c>
      <c r="B34" s="12" t="s">
        <v>205</v>
      </c>
      <c r="C34" s="13" t="s">
        <v>13</v>
      </c>
      <c r="D34" s="15">
        <v>7.6E-3</v>
      </c>
      <c r="F34" s="1" t="s">
        <v>12</v>
      </c>
      <c r="S34" s="10"/>
      <c r="T34" s="10"/>
    </row>
    <row r="35" spans="1:20" s="3" customFormat="1" ht="15" x14ac:dyDescent="0.25">
      <c r="A35" s="11">
        <f>IF(F35&lt;&gt;"",COUNTA(F$11:F35),"")</f>
        <v>15</v>
      </c>
      <c r="B35" s="12" t="s">
        <v>143</v>
      </c>
      <c r="C35" s="13" t="s">
        <v>11</v>
      </c>
      <c r="D35" s="15">
        <v>68.2012</v>
      </c>
      <c r="F35" s="1" t="s">
        <v>12</v>
      </c>
      <c r="S35" s="10"/>
      <c r="T35" s="10"/>
    </row>
    <row r="36" spans="1:20" s="3" customFormat="1" ht="22.5" x14ac:dyDescent="0.25">
      <c r="A36" s="11">
        <f>IF(F36&lt;&gt;"",COUNTA(F$11:F36),"")</f>
        <v>16</v>
      </c>
      <c r="B36" s="12" t="s">
        <v>206</v>
      </c>
      <c r="C36" s="13" t="s">
        <v>11</v>
      </c>
      <c r="D36" s="19">
        <v>7.9349999999999996</v>
      </c>
      <c r="F36" s="1" t="s">
        <v>12</v>
      </c>
      <c r="S36" s="10"/>
      <c r="T36" s="10"/>
    </row>
    <row r="37" spans="1:20" s="3" customFormat="1" ht="22.5" x14ac:dyDescent="0.25">
      <c r="A37" s="11">
        <f>IF(F37&lt;&gt;"",COUNTA(F$11:F37),"")</f>
        <v>17</v>
      </c>
      <c r="B37" s="12" t="s">
        <v>144</v>
      </c>
      <c r="C37" s="13" t="s">
        <v>11</v>
      </c>
      <c r="D37" s="15">
        <v>9.5131999999999994</v>
      </c>
      <c r="F37" s="1" t="s">
        <v>12</v>
      </c>
      <c r="S37" s="10"/>
      <c r="T37" s="10"/>
    </row>
    <row r="38" spans="1:20" s="3" customFormat="1" ht="22.5" x14ac:dyDescent="0.25">
      <c r="A38" s="11">
        <f>IF(F38&lt;&gt;"",COUNTA(F$11:F38),"")</f>
        <v>18</v>
      </c>
      <c r="B38" s="12" t="s">
        <v>207</v>
      </c>
      <c r="C38" s="13" t="s">
        <v>11</v>
      </c>
      <c r="D38" s="19">
        <v>0.13800000000000001</v>
      </c>
      <c r="F38" s="1" t="s">
        <v>12</v>
      </c>
      <c r="S38" s="10"/>
      <c r="T38" s="10"/>
    </row>
    <row r="39" spans="1:20" s="3" customFormat="1" ht="15" x14ac:dyDescent="0.25">
      <c r="A39" s="11">
        <f>IF(F39&lt;&gt;"",COUNTA(F$11:F39),"")</f>
        <v>19</v>
      </c>
      <c r="B39" s="12" t="s">
        <v>126</v>
      </c>
      <c r="C39" s="13" t="s">
        <v>11</v>
      </c>
      <c r="D39" s="21">
        <v>7.7</v>
      </c>
      <c r="F39" s="1" t="s">
        <v>12</v>
      </c>
      <c r="S39" s="10"/>
      <c r="T39" s="10"/>
    </row>
    <row r="40" spans="1:20" s="3" customFormat="1" ht="15" x14ac:dyDescent="0.25">
      <c r="A40" s="11">
        <f>IF(F40&lt;&gt;"",COUNTA(F$11:F40),"")</f>
        <v>20</v>
      </c>
      <c r="B40" s="12" t="s">
        <v>208</v>
      </c>
      <c r="C40" s="13" t="s">
        <v>11</v>
      </c>
      <c r="D40" s="19">
        <v>2.536</v>
      </c>
      <c r="F40" s="1" t="s">
        <v>12</v>
      </c>
      <c r="S40" s="10"/>
      <c r="T40" s="10"/>
    </row>
    <row r="41" spans="1:20" s="3" customFormat="1" ht="15" x14ac:dyDescent="0.25">
      <c r="A41" s="11">
        <f>IF(F41&lt;&gt;"",COUNTA(F$11:F41),"")</f>
        <v>21</v>
      </c>
      <c r="B41" s="12" t="s">
        <v>62</v>
      </c>
      <c r="C41" s="13" t="s">
        <v>11</v>
      </c>
      <c r="D41" s="15">
        <v>4.7064000000000004</v>
      </c>
      <c r="F41" s="1" t="s">
        <v>12</v>
      </c>
      <c r="S41" s="10"/>
      <c r="T41" s="10"/>
    </row>
    <row r="42" spans="1:20" s="3" customFormat="1" ht="22.5" x14ac:dyDescent="0.25">
      <c r="A42" s="11">
        <f>IF(F42&lt;&gt;"",COUNTA(F$11:F42),"")</f>
        <v>22</v>
      </c>
      <c r="B42" s="12" t="s">
        <v>147</v>
      </c>
      <c r="C42" s="13" t="s">
        <v>20</v>
      </c>
      <c r="D42" s="17">
        <v>54</v>
      </c>
      <c r="F42" s="1" t="s">
        <v>12</v>
      </c>
      <c r="S42" s="10"/>
      <c r="T42" s="10"/>
    </row>
    <row r="43" spans="1:20" s="3" customFormat="1" ht="33.75" x14ac:dyDescent="0.25">
      <c r="A43" s="11">
        <f>IF(F43&lt;&gt;"",COUNTA(F$11:F43),"")</f>
        <v>23</v>
      </c>
      <c r="B43" s="12" t="s">
        <v>209</v>
      </c>
      <c r="C43" s="13" t="s">
        <v>16</v>
      </c>
      <c r="D43" s="17">
        <v>72</v>
      </c>
      <c r="F43" s="1" t="s">
        <v>12</v>
      </c>
      <c r="S43" s="10"/>
      <c r="T43" s="10"/>
    </row>
    <row r="44" spans="1:20" s="3" customFormat="1" ht="33.75" x14ac:dyDescent="0.25">
      <c r="A44" s="11">
        <f>IF(F44&lt;&gt;"",COUNTA(F$11:F44),"")</f>
        <v>24</v>
      </c>
      <c r="B44" s="12" t="s">
        <v>210</v>
      </c>
      <c r="C44" s="13" t="s">
        <v>18</v>
      </c>
      <c r="D44" s="16">
        <v>215.96</v>
      </c>
      <c r="F44" s="1" t="s">
        <v>12</v>
      </c>
      <c r="S44" s="10"/>
      <c r="T44" s="10"/>
    </row>
    <row r="45" spans="1:20" s="3" customFormat="1" ht="33.75" x14ac:dyDescent="0.25">
      <c r="A45" s="11">
        <f>IF(F45&lt;&gt;"",COUNTA(F$11:F45),"")</f>
        <v>25</v>
      </c>
      <c r="B45" s="12" t="s">
        <v>211</v>
      </c>
      <c r="C45" s="13" t="s">
        <v>163</v>
      </c>
      <c r="D45" s="17">
        <v>2</v>
      </c>
      <c r="F45" s="1" t="s">
        <v>12</v>
      </c>
      <c r="S45" s="10"/>
      <c r="T45" s="10"/>
    </row>
    <row r="46" spans="1:20" s="3" customFormat="1" ht="22.5" x14ac:dyDescent="0.25">
      <c r="A46" s="11">
        <f>IF(F46&lt;&gt;"",COUNTA(F$11:F46),"")</f>
        <v>26</v>
      </c>
      <c r="B46" s="12" t="s">
        <v>64</v>
      </c>
      <c r="C46" s="13" t="s">
        <v>13</v>
      </c>
      <c r="D46" s="15">
        <v>0.1178</v>
      </c>
      <c r="F46" s="1" t="s">
        <v>12</v>
      </c>
      <c r="S46" s="10"/>
      <c r="T46" s="10"/>
    </row>
    <row r="47" spans="1:20" s="3" customFormat="1" ht="22.5" x14ac:dyDescent="0.25">
      <c r="A47" s="11">
        <f>IF(F47&lt;&gt;"",COUNTA(F$11:F47),"")</f>
        <v>27</v>
      </c>
      <c r="B47" s="12" t="s">
        <v>212</v>
      </c>
      <c r="C47" s="13" t="s">
        <v>13</v>
      </c>
      <c r="D47" s="15">
        <v>5.9999999999999995E-4</v>
      </c>
      <c r="F47" s="1" t="s">
        <v>12</v>
      </c>
      <c r="S47" s="10"/>
      <c r="T47" s="10"/>
    </row>
    <row r="48" spans="1:20" s="3" customFormat="1" ht="22.5" x14ac:dyDescent="0.25">
      <c r="A48" s="11">
        <f>IF(F48&lt;&gt;"",COUNTA(F$11:F48),"")</f>
        <v>28</v>
      </c>
      <c r="B48" s="12" t="s">
        <v>65</v>
      </c>
      <c r="C48" s="13" t="s">
        <v>13</v>
      </c>
      <c r="D48" s="15">
        <v>4.0000000000000002E-4</v>
      </c>
      <c r="F48" s="1" t="s">
        <v>12</v>
      </c>
      <c r="S48" s="10"/>
      <c r="T48" s="10"/>
    </row>
    <row r="49" spans="1:20" s="3" customFormat="1" ht="22.5" x14ac:dyDescent="0.25">
      <c r="A49" s="11">
        <f>IF(F49&lt;&gt;"",COUNTA(F$11:F49),"")</f>
        <v>29</v>
      </c>
      <c r="B49" s="12" t="s">
        <v>213</v>
      </c>
      <c r="C49" s="13" t="s">
        <v>13</v>
      </c>
      <c r="D49" s="15">
        <v>1.7600000000000001E-2</v>
      </c>
      <c r="F49" s="1" t="s">
        <v>12</v>
      </c>
      <c r="S49" s="10"/>
      <c r="T49" s="10"/>
    </row>
    <row r="50" spans="1:20" s="3" customFormat="1" ht="22.5" x14ac:dyDescent="0.25">
      <c r="A50" s="11">
        <f>IF(F50&lt;&gt;"",COUNTA(F$11:F50),"")</f>
        <v>30</v>
      </c>
      <c r="B50" s="12" t="s">
        <v>152</v>
      </c>
      <c r="C50" s="13" t="s">
        <v>13</v>
      </c>
      <c r="D50" s="15">
        <v>2.3999999999999998E-3</v>
      </c>
      <c r="F50" s="1" t="s">
        <v>12</v>
      </c>
      <c r="S50" s="10"/>
      <c r="T50" s="10"/>
    </row>
    <row r="51" spans="1:20" s="3" customFormat="1" ht="22.5" x14ac:dyDescent="0.25">
      <c r="A51" s="11">
        <f>IF(F51&lt;&gt;"",COUNTA(F$11:F51),"")</f>
        <v>31</v>
      </c>
      <c r="B51" s="12" t="s">
        <v>67</v>
      </c>
      <c r="C51" s="13" t="s">
        <v>13</v>
      </c>
      <c r="D51" s="15">
        <v>1.6854</v>
      </c>
      <c r="F51" s="1" t="s">
        <v>12</v>
      </c>
      <c r="S51" s="10"/>
      <c r="T51" s="10"/>
    </row>
    <row r="52" spans="1:20" s="3" customFormat="1" ht="22.5" x14ac:dyDescent="0.25">
      <c r="A52" s="11">
        <f>IF(F52&lt;&gt;"",COUNTA(F$11:F52),"")</f>
        <v>32</v>
      </c>
      <c r="B52" s="12" t="s">
        <v>68</v>
      </c>
      <c r="C52" s="13" t="s">
        <v>13</v>
      </c>
      <c r="D52" s="15">
        <v>9.0800000000000006E-2</v>
      </c>
      <c r="F52" s="1" t="s">
        <v>12</v>
      </c>
      <c r="S52" s="10"/>
      <c r="T52" s="10"/>
    </row>
    <row r="53" spans="1:20" s="3" customFormat="1" ht="33.75" x14ac:dyDescent="0.25">
      <c r="A53" s="11">
        <f>IF(F53&lt;&gt;"",COUNTA(F$11:F53),"")</f>
        <v>33</v>
      </c>
      <c r="B53" s="12" t="s">
        <v>214</v>
      </c>
      <c r="C53" s="13" t="s">
        <v>13</v>
      </c>
      <c r="D53" s="15">
        <v>8.0399999999999999E-2</v>
      </c>
      <c r="F53" s="1" t="s">
        <v>12</v>
      </c>
      <c r="S53" s="10"/>
      <c r="T53" s="10"/>
    </row>
    <row r="54" spans="1:20" s="3" customFormat="1" ht="22.5" x14ac:dyDescent="0.25">
      <c r="A54" s="11">
        <f>IF(F54&lt;&gt;"",COUNTA(F$11:F54),"")</f>
        <v>34</v>
      </c>
      <c r="B54" s="12" t="s">
        <v>69</v>
      </c>
      <c r="C54" s="13" t="s">
        <v>13</v>
      </c>
      <c r="D54" s="15">
        <v>0.1234</v>
      </c>
      <c r="F54" s="1" t="s">
        <v>12</v>
      </c>
      <c r="S54" s="10"/>
      <c r="T54" s="10"/>
    </row>
    <row r="55" spans="1:20" s="3" customFormat="1" ht="22.5" x14ac:dyDescent="0.25">
      <c r="A55" s="11">
        <f>IF(F55&lt;&gt;"",COUNTA(F$11:F55),"")</f>
        <v>35</v>
      </c>
      <c r="B55" s="12" t="s">
        <v>215</v>
      </c>
      <c r="C55" s="13" t="s">
        <v>13</v>
      </c>
      <c r="D55" s="15">
        <v>1.18E-2</v>
      </c>
      <c r="F55" s="1" t="s">
        <v>12</v>
      </c>
      <c r="S55" s="10"/>
      <c r="T55" s="10"/>
    </row>
    <row r="56" spans="1:20" s="3" customFormat="1" ht="22.5" x14ac:dyDescent="0.25">
      <c r="A56" s="11">
        <f>IF(F56&lt;&gt;"",COUNTA(F$11:F56),"")</f>
        <v>36</v>
      </c>
      <c r="B56" s="12" t="s">
        <v>155</v>
      </c>
      <c r="C56" s="13" t="s">
        <v>20</v>
      </c>
      <c r="D56" s="17">
        <v>48</v>
      </c>
      <c r="F56" s="1" t="s">
        <v>12</v>
      </c>
      <c r="S56" s="10"/>
      <c r="T56" s="10"/>
    </row>
    <row r="57" spans="1:20" s="3" customFormat="1" ht="22.5" x14ac:dyDescent="0.25">
      <c r="A57" s="11">
        <f>IF(F57&lt;&gt;"",COUNTA(F$11:F57),"")</f>
        <v>37</v>
      </c>
      <c r="B57" s="12" t="s">
        <v>156</v>
      </c>
      <c r="C57" s="13" t="s">
        <v>20</v>
      </c>
      <c r="D57" s="17">
        <v>48</v>
      </c>
      <c r="F57" s="1" t="s">
        <v>12</v>
      </c>
      <c r="S57" s="10"/>
      <c r="T57" s="10"/>
    </row>
    <row r="58" spans="1:20" s="3" customFormat="1" ht="15" x14ac:dyDescent="0.25">
      <c r="A58" s="11">
        <f>IF(F58&lt;&gt;"",COUNTA(F$11:F58),"")</f>
        <v>38</v>
      </c>
      <c r="B58" s="12" t="s">
        <v>216</v>
      </c>
      <c r="C58" s="13" t="s">
        <v>72</v>
      </c>
      <c r="D58" s="19">
        <v>0.14399999999999999</v>
      </c>
      <c r="F58" s="1" t="s">
        <v>12</v>
      </c>
      <c r="S58" s="10"/>
      <c r="T58" s="10"/>
    </row>
    <row r="59" spans="1:20" s="3" customFormat="1" ht="33.75" x14ac:dyDescent="0.25">
      <c r="A59" s="11">
        <f>IF(F59&lt;&gt;"",COUNTA(F$11:F59),"")</f>
        <v>39</v>
      </c>
      <c r="B59" s="12" t="s">
        <v>217</v>
      </c>
      <c r="C59" s="13" t="s">
        <v>20</v>
      </c>
      <c r="D59" s="17">
        <v>2</v>
      </c>
      <c r="F59" s="1" t="s">
        <v>12</v>
      </c>
      <c r="S59" s="10"/>
      <c r="T59" s="10"/>
    </row>
    <row r="60" spans="1:20" s="3" customFormat="1" ht="33.75" x14ac:dyDescent="0.25">
      <c r="A60" s="11">
        <f>IF(F60&lt;&gt;"",COUNTA(F$11:F60),"")</f>
        <v>40</v>
      </c>
      <c r="B60" s="12" t="s">
        <v>74</v>
      </c>
      <c r="C60" s="13" t="s">
        <v>20</v>
      </c>
      <c r="D60" s="17">
        <v>2</v>
      </c>
      <c r="F60" s="1" t="s">
        <v>12</v>
      </c>
      <c r="S60" s="10"/>
      <c r="T60" s="10"/>
    </row>
    <row r="61" spans="1:20" s="3" customFormat="1" ht="33.75" x14ac:dyDescent="0.25">
      <c r="A61" s="11">
        <f>IF(F61&lt;&gt;"",COUNTA(F$11:F61),"")</f>
        <v>41</v>
      </c>
      <c r="B61" s="12" t="s">
        <v>218</v>
      </c>
      <c r="C61" s="13" t="s">
        <v>20</v>
      </c>
      <c r="D61" s="17">
        <v>4</v>
      </c>
      <c r="F61" s="1" t="s">
        <v>12</v>
      </c>
      <c r="S61" s="10"/>
      <c r="T61" s="10"/>
    </row>
    <row r="62" spans="1:20" s="3" customFormat="1" ht="22.5" x14ac:dyDescent="0.25">
      <c r="A62" s="11">
        <f>IF(F62&lt;&gt;"",COUNTA(F$11:F62),"")</f>
        <v>42</v>
      </c>
      <c r="B62" s="12" t="s">
        <v>219</v>
      </c>
      <c r="C62" s="13" t="s">
        <v>16</v>
      </c>
      <c r="D62" s="17">
        <v>4</v>
      </c>
      <c r="F62" s="1" t="s">
        <v>12</v>
      </c>
      <c r="S62" s="10"/>
      <c r="T62" s="10"/>
    </row>
    <row r="63" spans="1:20" s="3" customFormat="1" ht="33.75" x14ac:dyDescent="0.25">
      <c r="A63" s="11">
        <f>IF(F63&lt;&gt;"",COUNTA(F$11:F63),"")</f>
        <v>43</v>
      </c>
      <c r="B63" s="12" t="s">
        <v>220</v>
      </c>
      <c r="C63" s="13" t="s">
        <v>20</v>
      </c>
      <c r="D63" s="17">
        <v>12</v>
      </c>
      <c r="F63" s="1" t="s">
        <v>12</v>
      </c>
      <c r="S63" s="10"/>
      <c r="T63" s="10"/>
    </row>
    <row r="64" spans="1:20" s="3" customFormat="1" ht="33.75" x14ac:dyDescent="0.25">
      <c r="A64" s="11">
        <f>IF(F64&lt;&gt;"",COUNTA(F$11:F64),"")</f>
        <v>44</v>
      </c>
      <c r="B64" s="12" t="s">
        <v>221</v>
      </c>
      <c r="C64" s="13" t="s">
        <v>20</v>
      </c>
      <c r="D64" s="17">
        <v>4</v>
      </c>
      <c r="F64" s="1" t="s">
        <v>12</v>
      </c>
      <c r="S64" s="10"/>
      <c r="T64" s="10"/>
    </row>
    <row r="65" spans="1:20" s="3" customFormat="1" ht="33.75" x14ac:dyDescent="0.25">
      <c r="A65" s="11">
        <f>IF(F65&lt;&gt;"",COUNTA(F$11:F65),"")</f>
        <v>45</v>
      </c>
      <c r="B65" s="12" t="s">
        <v>79</v>
      </c>
      <c r="C65" s="13" t="s">
        <v>20</v>
      </c>
      <c r="D65" s="17">
        <v>14</v>
      </c>
      <c r="F65" s="1" t="s">
        <v>12</v>
      </c>
      <c r="S65" s="10"/>
      <c r="T65" s="10"/>
    </row>
    <row r="66" spans="1:20" s="3" customFormat="1" ht="33.75" x14ac:dyDescent="0.25">
      <c r="A66" s="11">
        <f>IF(F66&lt;&gt;"",COUNTA(F$11:F66),"")</f>
        <v>46</v>
      </c>
      <c r="B66" s="12" t="s">
        <v>80</v>
      </c>
      <c r="C66" s="13" t="s">
        <v>20</v>
      </c>
      <c r="D66" s="17">
        <v>44</v>
      </c>
      <c r="F66" s="1" t="s">
        <v>12</v>
      </c>
      <c r="S66" s="10"/>
      <c r="T66" s="10"/>
    </row>
    <row r="67" spans="1:20" s="3" customFormat="1" ht="33.75" x14ac:dyDescent="0.25">
      <c r="A67" s="11">
        <f>IF(F67&lt;&gt;"",COUNTA(F$11:F67),"")</f>
        <v>47</v>
      </c>
      <c r="B67" s="12" t="s">
        <v>81</v>
      </c>
      <c r="C67" s="13" t="s">
        <v>20</v>
      </c>
      <c r="D67" s="17">
        <v>12</v>
      </c>
      <c r="F67" s="1" t="s">
        <v>12</v>
      </c>
      <c r="S67" s="10"/>
      <c r="T67" s="10"/>
    </row>
    <row r="68" spans="1:20" s="3" customFormat="1" ht="33.75" x14ac:dyDescent="0.25">
      <c r="A68" s="11">
        <f>IF(F68&lt;&gt;"",COUNTA(F$11:F68),"")</f>
        <v>48</v>
      </c>
      <c r="B68" s="12" t="s">
        <v>222</v>
      </c>
      <c r="C68" s="13" t="s">
        <v>20</v>
      </c>
      <c r="D68" s="17">
        <v>6</v>
      </c>
      <c r="F68" s="1" t="s">
        <v>12</v>
      </c>
      <c r="S68" s="10"/>
      <c r="T68" s="10"/>
    </row>
    <row r="69" spans="1:20" s="3" customFormat="1" ht="33.75" x14ac:dyDescent="0.25">
      <c r="A69" s="11">
        <f>IF(F69&lt;&gt;"",COUNTA(F$11:F69),"")</f>
        <v>49</v>
      </c>
      <c r="B69" s="12" t="s">
        <v>223</v>
      </c>
      <c r="C69" s="13" t="s">
        <v>20</v>
      </c>
      <c r="D69" s="17">
        <v>2</v>
      </c>
      <c r="F69" s="1" t="s">
        <v>12</v>
      </c>
      <c r="S69" s="10"/>
      <c r="T69" s="10"/>
    </row>
    <row r="70" spans="1:20" s="3" customFormat="1" ht="33.75" x14ac:dyDescent="0.25">
      <c r="A70" s="11">
        <f>IF(F70&lt;&gt;"",COUNTA(F$11:F70),"")</f>
        <v>50</v>
      </c>
      <c r="B70" s="12" t="s">
        <v>224</v>
      </c>
      <c r="C70" s="13" t="s">
        <v>20</v>
      </c>
      <c r="D70" s="17">
        <v>2</v>
      </c>
      <c r="F70" s="1" t="s">
        <v>12</v>
      </c>
      <c r="S70" s="10"/>
      <c r="T70" s="10"/>
    </row>
    <row r="71" spans="1:20" s="3" customFormat="1" ht="33.75" x14ac:dyDescent="0.25">
      <c r="A71" s="11">
        <f>IF(F71&lt;&gt;"",COUNTA(F$11:F71),"")</f>
        <v>51</v>
      </c>
      <c r="B71" s="12" t="s">
        <v>225</v>
      </c>
      <c r="C71" s="13" t="s">
        <v>20</v>
      </c>
      <c r="D71" s="17">
        <v>4</v>
      </c>
      <c r="F71" s="1" t="s">
        <v>12</v>
      </c>
      <c r="S71" s="10"/>
      <c r="T71" s="10"/>
    </row>
    <row r="72" spans="1:20" s="3" customFormat="1" ht="33.75" x14ac:dyDescent="0.25">
      <c r="A72" s="11">
        <f>IF(F72&lt;&gt;"",COUNTA(F$11:F72),"")</f>
        <v>52</v>
      </c>
      <c r="B72" s="12" t="s">
        <v>226</v>
      </c>
      <c r="C72" s="13" t="s">
        <v>20</v>
      </c>
      <c r="D72" s="17">
        <v>2</v>
      </c>
      <c r="F72" s="1" t="s">
        <v>12</v>
      </c>
      <c r="S72" s="10"/>
      <c r="T72" s="10"/>
    </row>
    <row r="73" spans="1:20" s="3" customFormat="1" ht="33.75" x14ac:dyDescent="0.25">
      <c r="A73" s="11">
        <f>IF(F73&lt;&gt;"",COUNTA(F$11:F73),"")</f>
        <v>53</v>
      </c>
      <c r="B73" s="12" t="s">
        <v>227</v>
      </c>
      <c r="C73" s="13" t="s">
        <v>20</v>
      </c>
      <c r="D73" s="17">
        <v>2</v>
      </c>
      <c r="F73" s="1" t="s">
        <v>12</v>
      </c>
      <c r="S73" s="10"/>
      <c r="T73" s="10"/>
    </row>
    <row r="74" spans="1:20" s="3" customFormat="1" ht="15" x14ac:dyDescent="0.25">
      <c r="A74" s="11">
        <f>IF(F74&lt;&gt;"",COUNTA(F$11:F74),"")</f>
        <v>54</v>
      </c>
      <c r="B74" s="12" t="s">
        <v>228</v>
      </c>
      <c r="C74" s="13" t="s">
        <v>21</v>
      </c>
      <c r="D74" s="21">
        <v>0.8</v>
      </c>
      <c r="F74" s="1" t="s">
        <v>12</v>
      </c>
      <c r="S74" s="10"/>
      <c r="T74" s="10"/>
    </row>
    <row r="75" spans="1:20" s="3" customFormat="1" ht="15" x14ac:dyDescent="0.25">
      <c r="A75" s="36" t="s">
        <v>85</v>
      </c>
      <c r="B75" s="37"/>
      <c r="C75" s="37"/>
      <c r="D75" s="38"/>
      <c r="S75" s="10"/>
      <c r="T75" s="10" t="s">
        <v>85</v>
      </c>
    </row>
    <row r="76" spans="1:20" s="3" customFormat="1" ht="22.5" x14ac:dyDescent="0.25">
      <c r="A76" s="11">
        <f>IF(F76&lt;&gt;"",COUNTA(F$11:F76),"")</f>
        <v>55</v>
      </c>
      <c r="B76" s="12" t="s">
        <v>86</v>
      </c>
      <c r="C76" s="13" t="s">
        <v>20</v>
      </c>
      <c r="D76" s="17">
        <v>20</v>
      </c>
      <c r="F76" s="1" t="s">
        <v>12</v>
      </c>
      <c r="S76" s="10"/>
      <c r="T76" s="10"/>
    </row>
    <row r="77" spans="1:20" s="3" customFormat="1" ht="22.5" x14ac:dyDescent="0.25">
      <c r="A77" s="11">
        <f>IF(F77&lt;&gt;"",COUNTA(F$11:F77),"")</f>
        <v>56</v>
      </c>
      <c r="B77" s="12" t="s">
        <v>87</v>
      </c>
      <c r="C77" s="13" t="s">
        <v>20</v>
      </c>
      <c r="D77" s="17">
        <v>20</v>
      </c>
      <c r="F77" s="1" t="s">
        <v>12</v>
      </c>
      <c r="S77" s="10"/>
      <c r="T77" s="10"/>
    </row>
    <row r="78" spans="1:20" s="3" customFormat="1" ht="13.5" customHeight="1" x14ac:dyDescent="0.25">
      <c r="A78" s="36" t="s">
        <v>251</v>
      </c>
      <c r="B78" s="37"/>
      <c r="C78" s="37"/>
      <c r="D78" s="38"/>
    </row>
    <row r="79" spans="1:20" ht="10.5" customHeight="1" x14ac:dyDescent="0.2">
      <c r="A79" s="36" t="s">
        <v>10</v>
      </c>
      <c r="B79" s="37"/>
      <c r="C79" s="37"/>
      <c r="D79" s="38"/>
    </row>
    <row r="80" spans="1:20" s="3" customFormat="1" ht="15" x14ac:dyDescent="0.25">
      <c r="A80" s="11">
        <f>IF(F80&lt;&gt;"",COUNTA(F$11:F80),"")</f>
        <v>57</v>
      </c>
      <c r="B80" s="12" t="s">
        <v>166</v>
      </c>
      <c r="C80" s="13" t="s">
        <v>141</v>
      </c>
      <c r="D80" s="17">
        <v>2</v>
      </c>
      <c r="F80" s="1" t="s">
        <v>12</v>
      </c>
      <c r="S80" s="10"/>
      <c r="T80" s="10"/>
    </row>
    <row r="81" spans="1:20" s="3" customFormat="1" ht="22.5" x14ac:dyDescent="0.25">
      <c r="A81" s="11">
        <f>IF(F81&lt;&gt;"",COUNTA(F$11:F81),"")</f>
        <v>58</v>
      </c>
      <c r="B81" s="12" t="s">
        <v>167</v>
      </c>
      <c r="C81" s="13" t="s">
        <v>141</v>
      </c>
      <c r="D81" s="17">
        <v>12</v>
      </c>
      <c r="F81" s="1" t="s">
        <v>12</v>
      </c>
      <c r="S81" s="10"/>
      <c r="T81" s="10"/>
    </row>
    <row r="82" spans="1:20" s="3" customFormat="1" ht="22.5" x14ac:dyDescent="0.25">
      <c r="A82" s="11">
        <f>IF(F82&lt;&gt;"",COUNTA(F$11:F82),"")</f>
        <v>59</v>
      </c>
      <c r="B82" s="12" t="s">
        <v>168</v>
      </c>
      <c r="C82" s="13" t="s">
        <v>141</v>
      </c>
      <c r="D82" s="17">
        <v>4</v>
      </c>
      <c r="F82" s="1" t="s">
        <v>12</v>
      </c>
      <c r="S82" s="10"/>
      <c r="T82" s="10"/>
    </row>
    <row r="83" spans="1:20" s="3" customFormat="1" ht="22.5" x14ac:dyDescent="0.25">
      <c r="A83" s="11">
        <f>IF(F83&lt;&gt;"",COUNTA(F$11:F83),"")</f>
        <v>60</v>
      </c>
      <c r="B83" s="12" t="s">
        <v>169</v>
      </c>
      <c r="C83" s="13" t="s">
        <v>141</v>
      </c>
      <c r="D83" s="17">
        <v>28</v>
      </c>
      <c r="F83" s="1" t="s">
        <v>12</v>
      </c>
      <c r="S83" s="10"/>
      <c r="T83" s="10"/>
    </row>
    <row r="84" spans="1:20" s="3" customFormat="1" ht="15" x14ac:dyDescent="0.25">
      <c r="A84" s="11">
        <f>IF(F84&lt;&gt;"",COUNTA(F$11:F84),"")</f>
        <v>61</v>
      </c>
      <c r="B84" s="12" t="s">
        <v>170</v>
      </c>
      <c r="C84" s="13" t="s">
        <v>20</v>
      </c>
      <c r="D84" s="17">
        <v>4</v>
      </c>
      <c r="F84" s="1" t="s">
        <v>12</v>
      </c>
      <c r="S84" s="10"/>
      <c r="T84" s="10"/>
    </row>
    <row r="85" spans="1:20" s="3" customFormat="1" ht="22.5" x14ac:dyDescent="0.25">
      <c r="A85" s="11">
        <f>IF(F85&lt;&gt;"",COUNTA(F$11:F85),"")</f>
        <v>62</v>
      </c>
      <c r="B85" s="12" t="s">
        <v>171</v>
      </c>
      <c r="C85" s="13" t="s">
        <v>20</v>
      </c>
      <c r="D85" s="17">
        <v>4</v>
      </c>
      <c r="F85" s="1" t="s">
        <v>12</v>
      </c>
      <c r="S85" s="10"/>
      <c r="T85" s="10"/>
    </row>
    <row r="86" spans="1:20" s="3" customFormat="1" ht="22.5" x14ac:dyDescent="0.25">
      <c r="A86" s="11">
        <f>IF(F86&lt;&gt;"",COUNTA(F$11:F86),"")</f>
        <v>63</v>
      </c>
      <c r="B86" s="12" t="s">
        <v>172</v>
      </c>
      <c r="C86" s="13" t="s">
        <v>20</v>
      </c>
      <c r="D86" s="17">
        <v>2</v>
      </c>
      <c r="F86" s="1" t="s">
        <v>12</v>
      </c>
      <c r="S86" s="10"/>
      <c r="T86" s="10"/>
    </row>
    <row r="87" spans="1:20" s="3" customFormat="1" ht="22.5" x14ac:dyDescent="0.25">
      <c r="A87" s="11">
        <f>IF(F87&lt;&gt;"",COUNTA(F$11:F87),"")</f>
        <v>64</v>
      </c>
      <c r="B87" s="12" t="s">
        <v>173</v>
      </c>
      <c r="C87" s="13" t="s">
        <v>20</v>
      </c>
      <c r="D87" s="17">
        <v>2</v>
      </c>
      <c r="F87" s="1" t="s">
        <v>12</v>
      </c>
      <c r="S87" s="10"/>
      <c r="T87" s="10"/>
    </row>
    <row r="88" spans="1:20" s="3" customFormat="1" ht="22.5" x14ac:dyDescent="0.25">
      <c r="A88" s="11">
        <f>IF(F88&lt;&gt;"",COUNTA(F$11:F88),"")</f>
        <v>65</v>
      </c>
      <c r="B88" s="12" t="s">
        <v>174</v>
      </c>
      <c r="C88" s="13" t="s">
        <v>20</v>
      </c>
      <c r="D88" s="17">
        <v>2</v>
      </c>
      <c r="F88" s="1" t="s">
        <v>12</v>
      </c>
      <c r="S88" s="10"/>
      <c r="T88" s="10"/>
    </row>
    <row r="89" spans="1:20" s="3" customFormat="1" ht="22.5" x14ac:dyDescent="0.25">
      <c r="A89" s="11">
        <f>IF(F89&lt;&gt;"",COUNTA(F$11:F89),"")</f>
        <v>66</v>
      </c>
      <c r="B89" s="12" t="s">
        <v>175</v>
      </c>
      <c r="C89" s="13" t="s">
        <v>20</v>
      </c>
      <c r="D89" s="17">
        <v>16</v>
      </c>
      <c r="F89" s="1" t="s">
        <v>12</v>
      </c>
      <c r="S89" s="10"/>
      <c r="T89" s="10"/>
    </row>
    <row r="90" spans="1:20" s="3" customFormat="1" ht="15" x14ac:dyDescent="0.25">
      <c r="A90" s="11">
        <f>IF(F90&lt;&gt;"",COUNTA(F$11:F90),"")</f>
        <v>67</v>
      </c>
      <c r="B90" s="12" t="s">
        <v>176</v>
      </c>
      <c r="C90" s="13" t="s">
        <v>20</v>
      </c>
      <c r="D90" s="17">
        <v>2</v>
      </c>
      <c r="F90" s="1" t="s">
        <v>12</v>
      </c>
      <c r="S90" s="10"/>
      <c r="T90" s="10"/>
    </row>
    <row r="91" spans="1:20" s="3" customFormat="1" ht="15" x14ac:dyDescent="0.25">
      <c r="A91" s="11">
        <f>IF(F91&lt;&gt;"",COUNTA(F$11:F91),"")</f>
        <v>68</v>
      </c>
      <c r="B91" s="12" t="s">
        <v>177</v>
      </c>
      <c r="C91" s="13" t="s">
        <v>20</v>
      </c>
      <c r="D91" s="17">
        <v>4</v>
      </c>
      <c r="F91" s="1" t="s">
        <v>12</v>
      </c>
      <c r="S91" s="10"/>
      <c r="T91" s="10"/>
    </row>
    <row r="92" spans="1:20" s="3" customFormat="1" ht="15" x14ac:dyDescent="0.25">
      <c r="A92" s="11">
        <f>IF(F92&lt;&gt;"",COUNTA(F$11:F92),"")</f>
        <v>69</v>
      </c>
      <c r="B92" s="12" t="s">
        <v>178</v>
      </c>
      <c r="C92" s="13" t="s">
        <v>20</v>
      </c>
      <c r="D92" s="17">
        <v>6</v>
      </c>
      <c r="F92" s="1" t="s">
        <v>12</v>
      </c>
      <c r="S92" s="10"/>
      <c r="T92" s="10"/>
    </row>
    <row r="93" spans="1:20" s="3" customFormat="1" ht="15" x14ac:dyDescent="0.25">
      <c r="A93" s="11">
        <f>IF(F93&lt;&gt;"",COUNTA(F$11:F93),"")</f>
        <v>70</v>
      </c>
      <c r="B93" s="12" t="s">
        <v>179</v>
      </c>
      <c r="C93" s="13" t="s">
        <v>11</v>
      </c>
      <c r="D93" s="15">
        <v>3.5135999999999998</v>
      </c>
      <c r="F93" s="1" t="s">
        <v>12</v>
      </c>
      <c r="S93" s="10"/>
      <c r="T93" s="10"/>
    </row>
    <row r="94" spans="1:20" s="3" customFormat="1" ht="15" x14ac:dyDescent="0.25">
      <c r="A94" s="11">
        <f>IF(F94&lt;&gt;"",COUNTA(F$11:F94),"")</f>
        <v>71</v>
      </c>
      <c r="B94" s="12" t="s">
        <v>180</v>
      </c>
      <c r="C94" s="13" t="s">
        <v>11</v>
      </c>
      <c r="D94" s="19">
        <v>9.1999999999999998E-2</v>
      </c>
      <c r="F94" s="1" t="s">
        <v>12</v>
      </c>
      <c r="S94" s="10"/>
      <c r="T94" s="10"/>
    </row>
    <row r="95" spans="1:20" s="3" customFormat="1" ht="15" x14ac:dyDescent="0.25">
      <c r="A95" s="11">
        <f>IF(F95&lt;&gt;"",COUNTA(F$11:F95),"")</f>
        <v>72</v>
      </c>
      <c r="B95" s="12" t="s">
        <v>181</v>
      </c>
      <c r="C95" s="13" t="s">
        <v>11</v>
      </c>
      <c r="D95" s="21">
        <v>22.4</v>
      </c>
      <c r="F95" s="1" t="s">
        <v>12</v>
      </c>
      <c r="S95" s="10"/>
      <c r="T95" s="10"/>
    </row>
    <row r="96" spans="1:20" s="3" customFormat="1" ht="15" x14ac:dyDescent="0.25">
      <c r="A96" s="11">
        <f>IF(F96&lt;&gt;"",COUNTA(F$11:F96),"")</f>
        <v>73</v>
      </c>
      <c r="B96" s="12" t="s">
        <v>182</v>
      </c>
      <c r="C96" s="13" t="s">
        <v>20</v>
      </c>
      <c r="D96" s="17">
        <v>2</v>
      </c>
      <c r="F96" s="1" t="s">
        <v>12</v>
      </c>
      <c r="S96" s="10"/>
      <c r="T96" s="10"/>
    </row>
    <row r="97" spans="1:20" s="3" customFormat="1" ht="15" x14ac:dyDescent="0.25">
      <c r="A97" s="11">
        <f>IF(F97&lt;&gt;"",COUNTA(F$11:F97),"")</f>
        <v>74</v>
      </c>
      <c r="B97" s="12" t="s">
        <v>183</v>
      </c>
      <c r="C97" s="13" t="s">
        <v>13</v>
      </c>
      <c r="D97" s="15">
        <v>0.53739999999999999</v>
      </c>
      <c r="F97" s="1" t="s">
        <v>12</v>
      </c>
      <c r="S97" s="10"/>
      <c r="T97" s="10"/>
    </row>
    <row r="98" spans="1:20" s="3" customFormat="1" ht="15" x14ac:dyDescent="0.25">
      <c r="A98" s="11">
        <f>IF(F98&lt;&gt;"",COUNTA(F$11:F98),"")</f>
        <v>75</v>
      </c>
      <c r="B98" s="12" t="s">
        <v>184</v>
      </c>
      <c r="C98" s="13" t="s">
        <v>13</v>
      </c>
      <c r="D98" s="15">
        <v>1.2356</v>
      </c>
      <c r="F98" s="1" t="s">
        <v>12</v>
      </c>
      <c r="S98" s="10"/>
      <c r="T98" s="10"/>
    </row>
    <row r="99" spans="1:20" s="3" customFormat="1" ht="15" x14ac:dyDescent="0.25">
      <c r="A99" s="11">
        <f>IF(F99&lt;&gt;"",COUNTA(F$11:F99),"")</f>
        <v>76</v>
      </c>
      <c r="B99" s="12" t="s">
        <v>185</v>
      </c>
      <c r="C99" s="13" t="s">
        <v>13</v>
      </c>
      <c r="D99" s="19">
        <v>1.2789999999999999</v>
      </c>
      <c r="F99" s="1" t="s">
        <v>12</v>
      </c>
      <c r="S99" s="10"/>
      <c r="T99" s="10"/>
    </row>
    <row r="100" spans="1:20" s="3" customFormat="1" ht="15" x14ac:dyDescent="0.25">
      <c r="A100" s="11">
        <f>IF(F100&lt;&gt;"",COUNTA(F$11:F100),"")</f>
        <v>77</v>
      </c>
      <c r="B100" s="12" t="s">
        <v>186</v>
      </c>
      <c r="C100" s="13" t="s">
        <v>16</v>
      </c>
      <c r="D100" s="17">
        <v>1</v>
      </c>
      <c r="F100" s="1" t="s">
        <v>12</v>
      </c>
      <c r="S100" s="10"/>
      <c r="T100" s="10"/>
    </row>
    <row r="101" spans="1:20" s="3" customFormat="1" ht="15" x14ac:dyDescent="0.25">
      <c r="A101" s="11">
        <f>IF(F101&lt;&gt;"",COUNTA(F$11:F101),"")</f>
        <v>78</v>
      </c>
      <c r="B101" s="12" t="s">
        <v>187</v>
      </c>
      <c r="C101" s="13" t="s">
        <v>16</v>
      </c>
      <c r="D101" s="17">
        <v>3</v>
      </c>
      <c r="F101" s="1" t="s">
        <v>12</v>
      </c>
      <c r="S101" s="10"/>
      <c r="T101" s="10"/>
    </row>
    <row r="102" spans="1:20" s="3" customFormat="1" ht="22.5" x14ac:dyDescent="0.25">
      <c r="A102" s="11">
        <f>IF(F102&lt;&gt;"",COUNTA(F$11:F102),"")</f>
        <v>79</v>
      </c>
      <c r="B102" s="12" t="s">
        <v>188</v>
      </c>
      <c r="C102" s="13" t="s">
        <v>16</v>
      </c>
      <c r="D102" s="17">
        <v>107</v>
      </c>
      <c r="F102" s="1" t="s">
        <v>12</v>
      </c>
      <c r="S102" s="10"/>
      <c r="T102" s="10"/>
    </row>
    <row r="103" spans="1:20" s="3" customFormat="1" ht="22.5" x14ac:dyDescent="0.25">
      <c r="A103" s="11">
        <f>IF(F103&lt;&gt;"",COUNTA(F$11:F103),"")</f>
        <v>80</v>
      </c>
      <c r="B103" s="12" t="s">
        <v>189</v>
      </c>
      <c r="C103" s="13" t="s">
        <v>16</v>
      </c>
      <c r="D103" s="16">
        <v>40.159999999999997</v>
      </c>
      <c r="F103" s="1" t="s">
        <v>12</v>
      </c>
      <c r="S103" s="10"/>
      <c r="T103" s="10"/>
    </row>
    <row r="104" spans="1:20" s="3" customFormat="1" ht="15" x14ac:dyDescent="0.25">
      <c r="A104" s="11">
        <f>IF(F104&lt;&gt;"",COUNTA(F$11:F104),"")</f>
        <v>81</v>
      </c>
      <c r="B104" s="12" t="s">
        <v>190</v>
      </c>
      <c r="C104" s="13" t="s">
        <v>16</v>
      </c>
      <c r="D104" s="17">
        <v>11</v>
      </c>
      <c r="F104" s="1" t="s">
        <v>12</v>
      </c>
      <c r="S104" s="10"/>
      <c r="T104" s="10"/>
    </row>
    <row r="105" spans="1:20" s="3" customFormat="1" ht="22.5" x14ac:dyDescent="0.25">
      <c r="A105" s="11">
        <f>IF(F105&lt;&gt;"",COUNTA(F$11:F105),"")</f>
        <v>82</v>
      </c>
      <c r="B105" s="12" t="s">
        <v>191</v>
      </c>
      <c r="C105" s="13" t="s">
        <v>16</v>
      </c>
      <c r="D105" s="17">
        <v>340</v>
      </c>
      <c r="F105" s="1" t="s">
        <v>12</v>
      </c>
      <c r="S105" s="10"/>
      <c r="T105" s="10"/>
    </row>
    <row r="106" spans="1:20" s="3" customFormat="1" ht="15" x14ac:dyDescent="0.25">
      <c r="A106" s="11">
        <f>IF(F106&lt;&gt;"",COUNTA(F$11:F106),"")</f>
        <v>83</v>
      </c>
      <c r="B106" s="12" t="s">
        <v>192</v>
      </c>
      <c r="C106" s="13" t="s">
        <v>16</v>
      </c>
      <c r="D106" s="17">
        <v>12</v>
      </c>
      <c r="F106" s="1" t="s">
        <v>12</v>
      </c>
      <c r="S106" s="10"/>
      <c r="T106" s="10"/>
    </row>
    <row r="107" spans="1:20" s="3" customFormat="1" ht="15" x14ac:dyDescent="0.25">
      <c r="A107" s="11">
        <f>IF(F107&lt;&gt;"",COUNTA(F$11:F107),"")</f>
        <v>84</v>
      </c>
      <c r="B107" s="12" t="s">
        <v>193</v>
      </c>
      <c r="C107" s="13" t="s">
        <v>16</v>
      </c>
      <c r="D107" s="17">
        <v>144</v>
      </c>
      <c r="F107" s="1" t="s">
        <v>12</v>
      </c>
      <c r="S107" s="10"/>
      <c r="T107" s="10"/>
    </row>
    <row r="108" spans="1:20" s="3" customFormat="1" ht="15" x14ac:dyDescent="0.25">
      <c r="A108" s="11">
        <f>IF(F108&lt;&gt;"",COUNTA(F$11:F108),"")</f>
        <v>85</v>
      </c>
      <c r="B108" s="12" t="s">
        <v>194</v>
      </c>
      <c r="C108" s="13" t="s">
        <v>13</v>
      </c>
      <c r="D108" s="15">
        <v>2.3400000000000001E-2</v>
      </c>
      <c r="F108" s="1" t="s">
        <v>12</v>
      </c>
      <c r="S108" s="10"/>
      <c r="T108" s="10"/>
    </row>
    <row r="109" spans="1:20" s="3" customFormat="1" ht="15" x14ac:dyDescent="0.25">
      <c r="A109" s="11">
        <f>IF(F109&lt;&gt;"",COUNTA(F$11:F109),"")</f>
        <v>86</v>
      </c>
      <c r="B109" s="12" t="s">
        <v>195</v>
      </c>
      <c r="C109" s="13" t="s">
        <v>13</v>
      </c>
      <c r="D109" s="15">
        <v>3.2199999999999999E-2</v>
      </c>
      <c r="F109" s="1" t="s">
        <v>12</v>
      </c>
      <c r="S109" s="10"/>
      <c r="T109" s="10"/>
    </row>
    <row r="110" spans="1:20" s="3" customFormat="1" ht="15" x14ac:dyDescent="0.25">
      <c r="A110" s="11">
        <f>IF(F110&lt;&gt;"",COUNTA(F$11:F110),"")</f>
        <v>87</v>
      </c>
      <c r="B110" s="12" t="s">
        <v>196</v>
      </c>
      <c r="C110" s="13" t="s">
        <v>13</v>
      </c>
      <c r="D110" s="15">
        <v>3.7199999999999997E-2</v>
      </c>
      <c r="F110" s="1" t="s">
        <v>12</v>
      </c>
      <c r="S110" s="10"/>
      <c r="T110" s="10"/>
    </row>
    <row r="111" spans="1:20" s="3" customFormat="1" ht="15" x14ac:dyDescent="0.25">
      <c r="A111" s="11">
        <f>IF(F111&lt;&gt;"",COUNTA(F$11:F111),"")</f>
        <v>88</v>
      </c>
      <c r="B111" s="12" t="s">
        <v>197</v>
      </c>
      <c r="C111" s="13" t="s">
        <v>13</v>
      </c>
      <c r="D111" s="15">
        <v>5.1799999999999999E-2</v>
      </c>
      <c r="F111" s="1" t="s">
        <v>12</v>
      </c>
      <c r="S111" s="10"/>
      <c r="T111" s="10"/>
    </row>
    <row r="112" spans="1:20" s="3" customFormat="1" ht="15" x14ac:dyDescent="0.25">
      <c r="A112" s="11">
        <f>IF(F112&lt;&gt;"",COUNTA(F$11:F112),"")</f>
        <v>89</v>
      </c>
      <c r="B112" s="12" t="s">
        <v>198</v>
      </c>
      <c r="C112" s="13" t="s">
        <v>20</v>
      </c>
      <c r="D112" s="17">
        <v>2</v>
      </c>
      <c r="F112" s="1" t="s">
        <v>12</v>
      </c>
      <c r="S112" s="10"/>
      <c r="T112" s="10"/>
    </row>
    <row r="113" spans="1:20" s="3" customFormat="1" ht="15" x14ac:dyDescent="0.25">
      <c r="A113" s="11">
        <f>IF(F113&lt;&gt;"",COUNTA(F$11:F113),"")</f>
        <v>90</v>
      </c>
      <c r="B113" s="12" t="s">
        <v>199</v>
      </c>
      <c r="C113" s="13" t="s">
        <v>20</v>
      </c>
      <c r="D113" s="17">
        <v>2</v>
      </c>
      <c r="F113" s="1" t="s">
        <v>12</v>
      </c>
      <c r="S113" s="10"/>
      <c r="T113" s="10"/>
    </row>
    <row r="114" spans="1:20" s="3" customFormat="1" ht="15" x14ac:dyDescent="0.25">
      <c r="A114" s="11">
        <f>IF(F114&lt;&gt;"",COUNTA(F$11:F114),"")</f>
        <v>91</v>
      </c>
      <c r="B114" s="12" t="s">
        <v>200</v>
      </c>
      <c r="C114" s="13" t="s">
        <v>20</v>
      </c>
      <c r="D114" s="17">
        <v>2</v>
      </c>
      <c r="F114" s="1" t="s">
        <v>12</v>
      </c>
      <c r="S114" s="10"/>
      <c r="T114" s="10"/>
    </row>
  </sheetData>
  <mergeCells count="9">
    <mergeCell ref="A75:D75"/>
    <mergeCell ref="A78:D78"/>
    <mergeCell ref="A79:D79"/>
    <mergeCell ref="A11:D11"/>
    <mergeCell ref="B13:D13"/>
    <mergeCell ref="B14:D14"/>
    <mergeCell ref="B15:D15"/>
    <mergeCell ref="A19:D19"/>
    <mergeCell ref="A20:D20"/>
  </mergeCells>
  <printOptions horizontalCentered="1"/>
  <pageMargins left="0.39370077848434498" right="0.23622047901153601" top="0.35433071851730302" bottom="0.31496062874794001" header="0.118110239505768" footer="0.118110239505768"/>
  <pageSetup paperSize="9" fitToHeight="0" orientation="portrait"/>
  <headerFoot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70"/>
  <sheetViews>
    <sheetView workbookViewId="0">
      <selection activeCell="C2" sqref="C2"/>
    </sheetView>
  </sheetViews>
  <sheetFormatPr defaultColWidth="9.140625" defaultRowHeight="10.5" customHeight="1" x14ac:dyDescent="0.2"/>
  <cols>
    <col min="1" max="1" width="8.5703125" style="1" customWidth="1"/>
    <col min="2" max="2" width="49.42578125" style="1" customWidth="1"/>
    <col min="3" max="3" width="11" style="1" customWidth="1"/>
    <col min="4" max="4" width="13.5703125" style="1" customWidth="1"/>
    <col min="5" max="5" width="9" style="1" customWidth="1"/>
    <col min="6" max="6" width="0" style="1" hidden="1" customWidth="1"/>
    <col min="7" max="15" width="9.140625" style="1"/>
    <col min="16" max="18" width="74" style="2" hidden="1" customWidth="1"/>
    <col min="19" max="20" width="101" style="2" hidden="1" customWidth="1"/>
    <col min="21" max="16384" width="9.140625" style="1"/>
  </cols>
  <sheetData>
    <row r="1" spans="1:18" s="22" customFormat="1" ht="11.25" customHeight="1" x14ac:dyDescent="0.2">
      <c r="C1" s="23" t="s">
        <v>265</v>
      </c>
      <c r="F1" s="23" t="s">
        <v>252</v>
      </c>
      <c r="K1" s="24"/>
      <c r="L1" s="24"/>
    </row>
    <row r="2" spans="1:18" s="22" customFormat="1" ht="11.25" customHeight="1" x14ac:dyDescent="0.2">
      <c r="C2" s="45" t="s">
        <v>253</v>
      </c>
      <c r="F2" s="23" t="s">
        <v>253</v>
      </c>
      <c r="K2" s="24"/>
      <c r="L2" s="24"/>
    </row>
    <row r="3" spans="1:18" customFormat="1" ht="15" x14ac:dyDescent="0.25">
      <c r="A3" s="25" t="s">
        <v>254</v>
      </c>
      <c r="B3" s="26"/>
    </row>
    <row r="4" spans="1:18" customFormat="1" ht="15" x14ac:dyDescent="0.25">
      <c r="A4" s="27" t="s">
        <v>255</v>
      </c>
      <c r="E4" s="28"/>
    </row>
    <row r="5" spans="1:18" customFormat="1" ht="15" x14ac:dyDescent="0.25">
      <c r="A5" s="27" t="s">
        <v>256</v>
      </c>
      <c r="E5" s="28"/>
    </row>
    <row r="6" spans="1:18" customFormat="1" ht="44.25" customHeight="1" x14ac:dyDescent="0.25">
      <c r="A6" s="29" t="s">
        <v>257</v>
      </c>
      <c r="E6" s="28"/>
    </row>
    <row r="7" spans="1:18" customFormat="1" ht="15" x14ac:dyDescent="0.25">
      <c r="A7" s="30"/>
      <c r="E7" s="28"/>
    </row>
    <row r="11" spans="1:18" s="3" customFormat="1" ht="15" customHeight="1" x14ac:dyDescent="0.25">
      <c r="A11" s="43" t="s">
        <v>266</v>
      </c>
      <c r="B11" s="35"/>
      <c r="C11" s="35"/>
      <c r="D11" s="35"/>
    </row>
    <row r="12" spans="1:18" s="3" customFormat="1" ht="10.5" customHeight="1" x14ac:dyDescent="0.25">
      <c r="B12" s="4"/>
    </row>
    <row r="13" spans="1:18" s="3" customFormat="1" ht="15" x14ac:dyDescent="0.25">
      <c r="A13" s="5" t="s">
        <v>0</v>
      </c>
      <c r="B13" s="42" t="s">
        <v>1</v>
      </c>
      <c r="C13" s="42"/>
      <c r="D13" s="42"/>
      <c r="P13" s="6" t="s">
        <v>1</v>
      </c>
    </row>
    <row r="14" spans="1:18" s="3" customFormat="1" ht="15" x14ac:dyDescent="0.25">
      <c r="A14" s="5"/>
      <c r="B14" s="42"/>
      <c r="C14" s="42"/>
      <c r="D14" s="42"/>
      <c r="Q14" s="6" t="s">
        <v>1</v>
      </c>
    </row>
    <row r="15" spans="1:18" s="3" customFormat="1" ht="15" x14ac:dyDescent="0.25">
      <c r="A15" s="5" t="s">
        <v>2</v>
      </c>
      <c r="B15" s="46" t="s">
        <v>281</v>
      </c>
      <c r="C15" s="42"/>
      <c r="D15" s="42"/>
      <c r="R15" s="6" t="s">
        <v>229</v>
      </c>
    </row>
    <row r="16" spans="1:18" s="3" customFormat="1" ht="19.5" customHeight="1" x14ac:dyDescent="0.25">
      <c r="A16" s="7"/>
    </row>
    <row r="17" spans="1:20" s="3" customFormat="1" ht="36" customHeight="1" x14ac:dyDescent="0.25">
      <c r="A17" s="8" t="s">
        <v>5</v>
      </c>
      <c r="B17" s="8" t="s">
        <v>6</v>
      </c>
      <c r="C17" s="8" t="s">
        <v>7</v>
      </c>
      <c r="D17" s="8" t="s">
        <v>8</v>
      </c>
    </row>
    <row r="18" spans="1:20" s="3" customFormat="1" ht="15" x14ac:dyDescent="0.25">
      <c r="A18" s="9">
        <v>1</v>
      </c>
      <c r="B18" s="9">
        <v>2</v>
      </c>
      <c r="C18" s="9">
        <v>3</v>
      </c>
      <c r="D18" s="9">
        <v>4</v>
      </c>
    </row>
    <row r="19" spans="1:20" s="3" customFormat="1" ht="15" x14ac:dyDescent="0.25">
      <c r="A19" s="36" t="s">
        <v>9</v>
      </c>
      <c r="B19" s="37"/>
      <c r="C19" s="37"/>
      <c r="D19" s="38"/>
      <c r="S19" s="10" t="s">
        <v>9</v>
      </c>
    </row>
    <row r="20" spans="1:20" s="3" customFormat="1" ht="15" x14ac:dyDescent="0.25">
      <c r="A20" s="36" t="s">
        <v>10</v>
      </c>
      <c r="B20" s="37"/>
      <c r="C20" s="37"/>
      <c r="D20" s="38"/>
      <c r="S20" s="10"/>
      <c r="T20" s="10" t="s">
        <v>10</v>
      </c>
    </row>
    <row r="21" spans="1:20" s="3" customFormat="1" ht="15" x14ac:dyDescent="0.25">
      <c r="A21" s="11">
        <f>IF(F21&lt;&gt;"",COUNTA(F$11:F21),"")</f>
        <v>1</v>
      </c>
      <c r="B21" s="12" t="s">
        <v>23</v>
      </c>
      <c r="C21" s="13" t="s">
        <v>13</v>
      </c>
      <c r="D21" s="18">
        <v>1.413E-3</v>
      </c>
      <c r="F21" s="1" t="s">
        <v>12</v>
      </c>
      <c r="S21" s="10"/>
      <c r="T21" s="10"/>
    </row>
    <row r="22" spans="1:20" s="3" customFormat="1" ht="15" x14ac:dyDescent="0.25">
      <c r="A22" s="11">
        <f>IF(F22&lt;&gt;"",COUNTA(F$11:F22),"")</f>
        <v>2</v>
      </c>
      <c r="B22" s="12" t="s">
        <v>25</v>
      </c>
      <c r="C22" s="13" t="s">
        <v>13</v>
      </c>
      <c r="D22" s="18">
        <v>3.1799999999999998E-4</v>
      </c>
      <c r="F22" s="1" t="s">
        <v>12</v>
      </c>
      <c r="S22" s="10"/>
      <c r="T22" s="10"/>
    </row>
    <row r="23" spans="1:20" s="3" customFormat="1" ht="15" x14ac:dyDescent="0.25">
      <c r="A23" s="11">
        <f>IF(F23&lt;&gt;"",COUNTA(F$11:F23),"")</f>
        <v>3</v>
      </c>
      <c r="B23" s="12" t="s">
        <v>26</v>
      </c>
      <c r="C23" s="13" t="s">
        <v>13</v>
      </c>
      <c r="D23" s="14">
        <v>3.2193999999999999E-3</v>
      </c>
      <c r="F23" s="1" t="s">
        <v>12</v>
      </c>
      <c r="S23" s="10"/>
      <c r="T23" s="10"/>
    </row>
    <row r="24" spans="1:20" s="3" customFormat="1" ht="15" x14ac:dyDescent="0.25">
      <c r="A24" s="11">
        <f>IF(F24&lt;&gt;"",COUNTA(F$11:F24),"")</f>
        <v>4</v>
      </c>
      <c r="B24" s="12" t="s">
        <v>27</v>
      </c>
      <c r="C24" s="13" t="s">
        <v>13</v>
      </c>
      <c r="D24" s="20">
        <v>7.6000000000000004E-4</v>
      </c>
      <c r="F24" s="1" t="s">
        <v>12</v>
      </c>
      <c r="S24" s="10"/>
      <c r="T24" s="10"/>
    </row>
    <row r="25" spans="1:20" s="3" customFormat="1" ht="15" x14ac:dyDescent="0.25">
      <c r="A25" s="11">
        <f>IF(F25&lt;&gt;"",COUNTA(F$11:F25),"")</f>
        <v>5</v>
      </c>
      <c r="B25" s="12" t="s">
        <v>28</v>
      </c>
      <c r="C25" s="13" t="s">
        <v>14</v>
      </c>
      <c r="D25" s="15">
        <v>0.43959999999999999</v>
      </c>
      <c r="F25" s="1" t="s">
        <v>12</v>
      </c>
      <c r="S25" s="10"/>
      <c r="T25" s="10"/>
    </row>
    <row r="26" spans="1:20" s="3" customFormat="1" ht="15" x14ac:dyDescent="0.25">
      <c r="A26" s="11">
        <f>IF(F26&lt;&gt;"",COUNTA(F$11:F26),"")</f>
        <v>6</v>
      </c>
      <c r="B26" s="12" t="s">
        <v>246</v>
      </c>
      <c r="C26" s="13" t="s">
        <v>11</v>
      </c>
      <c r="D26" s="21">
        <v>7.7</v>
      </c>
      <c r="F26" s="1" t="s">
        <v>12</v>
      </c>
      <c r="S26" s="10"/>
      <c r="T26" s="10"/>
    </row>
    <row r="27" spans="1:20" s="3" customFormat="1" ht="15" x14ac:dyDescent="0.25">
      <c r="A27" s="11">
        <f>IF(F27&lt;&gt;"",COUNTA(F$11:F27),"")</f>
        <v>7</v>
      </c>
      <c r="B27" s="12" t="s">
        <v>62</v>
      </c>
      <c r="C27" s="13" t="s">
        <v>11</v>
      </c>
      <c r="D27" s="15">
        <v>7.5003000000000002</v>
      </c>
      <c r="F27" s="1" t="s">
        <v>12</v>
      </c>
      <c r="S27" s="10"/>
      <c r="T27" s="10"/>
    </row>
    <row r="28" spans="1:20" s="3" customFormat="1" ht="33.75" x14ac:dyDescent="0.25">
      <c r="A28" s="11">
        <f>IF(F28&lt;&gt;"",COUNTA(F$11:F28),"")</f>
        <v>8</v>
      </c>
      <c r="B28" s="12" t="s">
        <v>209</v>
      </c>
      <c r="C28" s="13" t="s">
        <v>16</v>
      </c>
      <c r="D28" s="17">
        <v>5</v>
      </c>
      <c r="F28" s="1" t="s">
        <v>12</v>
      </c>
      <c r="S28" s="10"/>
      <c r="T28" s="10"/>
    </row>
    <row r="29" spans="1:20" s="3" customFormat="1" ht="22.5" x14ac:dyDescent="0.25">
      <c r="A29" s="11">
        <f>IF(F29&lt;&gt;"",COUNTA(F$11:F29),"")</f>
        <v>9</v>
      </c>
      <c r="B29" s="12" t="s">
        <v>64</v>
      </c>
      <c r="C29" s="13" t="s">
        <v>13</v>
      </c>
      <c r="D29" s="19">
        <v>2.8000000000000001E-2</v>
      </c>
      <c r="F29" s="1" t="s">
        <v>12</v>
      </c>
      <c r="S29" s="10"/>
      <c r="T29" s="10"/>
    </row>
    <row r="30" spans="1:20" s="3" customFormat="1" ht="33.75" x14ac:dyDescent="0.25">
      <c r="A30" s="11">
        <f>IF(F30&lt;&gt;"",COUNTA(F$11:F30),"")</f>
        <v>10</v>
      </c>
      <c r="B30" s="12" t="s">
        <v>66</v>
      </c>
      <c r="C30" s="13" t="s">
        <v>13</v>
      </c>
      <c r="D30" s="15">
        <v>8.3999999999999995E-3</v>
      </c>
      <c r="F30" s="1" t="s">
        <v>12</v>
      </c>
      <c r="S30" s="10"/>
      <c r="T30" s="10"/>
    </row>
    <row r="31" spans="1:20" s="3" customFormat="1" ht="22.5" x14ac:dyDescent="0.25">
      <c r="A31" s="11">
        <f>IF(F31&lt;&gt;"",COUNTA(F$11:F31),"")</f>
        <v>11</v>
      </c>
      <c r="B31" s="12" t="s">
        <v>152</v>
      </c>
      <c r="C31" s="13" t="s">
        <v>13</v>
      </c>
      <c r="D31" s="15">
        <v>2.3999999999999998E-3</v>
      </c>
      <c r="F31" s="1" t="s">
        <v>12</v>
      </c>
      <c r="S31" s="10"/>
      <c r="T31" s="10"/>
    </row>
    <row r="32" spans="1:20" s="3" customFormat="1" ht="22.5" x14ac:dyDescent="0.25">
      <c r="A32" s="11">
        <f>IF(F32&lt;&gt;"",COUNTA(F$11:F32),"")</f>
        <v>12</v>
      </c>
      <c r="B32" s="12" t="s">
        <v>153</v>
      </c>
      <c r="C32" s="13" t="s">
        <v>13</v>
      </c>
      <c r="D32" s="15">
        <v>7.6E-3</v>
      </c>
      <c r="F32" s="1" t="s">
        <v>12</v>
      </c>
      <c r="S32" s="10"/>
      <c r="T32" s="10"/>
    </row>
    <row r="33" spans="1:20" s="3" customFormat="1" ht="22.5" x14ac:dyDescent="0.25">
      <c r="A33" s="11">
        <f>IF(F33&lt;&gt;"",COUNTA(F$11:F33),"")</f>
        <v>13</v>
      </c>
      <c r="B33" s="12" t="s">
        <v>68</v>
      </c>
      <c r="C33" s="13" t="s">
        <v>13</v>
      </c>
      <c r="D33" s="15">
        <v>2.3400000000000001E-2</v>
      </c>
      <c r="F33" s="1" t="s">
        <v>12</v>
      </c>
      <c r="S33" s="10"/>
      <c r="T33" s="10"/>
    </row>
    <row r="34" spans="1:20" s="3" customFormat="1" ht="22.5" x14ac:dyDescent="0.25">
      <c r="A34" s="11">
        <f>IF(F34&lt;&gt;"",COUNTA(F$11:F34),"")</f>
        <v>14</v>
      </c>
      <c r="B34" s="12" t="s">
        <v>154</v>
      </c>
      <c r="C34" s="13" t="s">
        <v>13</v>
      </c>
      <c r="D34" s="15">
        <v>1.2999999999999999E-3</v>
      </c>
      <c r="F34" s="1" t="s">
        <v>12</v>
      </c>
      <c r="S34" s="10"/>
      <c r="T34" s="10"/>
    </row>
    <row r="35" spans="1:20" s="3" customFormat="1" ht="22.5" x14ac:dyDescent="0.25">
      <c r="A35" s="11">
        <f>IF(F35&lt;&gt;"",COUNTA(F$11:F35),"")</f>
        <v>15</v>
      </c>
      <c r="B35" s="12" t="s">
        <v>155</v>
      </c>
      <c r="C35" s="13" t="s">
        <v>20</v>
      </c>
      <c r="D35" s="17">
        <v>10</v>
      </c>
      <c r="F35" s="1" t="s">
        <v>12</v>
      </c>
      <c r="S35" s="10"/>
      <c r="T35" s="10"/>
    </row>
    <row r="36" spans="1:20" s="3" customFormat="1" ht="22.5" x14ac:dyDescent="0.25">
      <c r="A36" s="11">
        <f>IF(F36&lt;&gt;"",COUNTA(F$11:F36),"")</f>
        <v>16</v>
      </c>
      <c r="B36" s="12" t="s">
        <v>156</v>
      </c>
      <c r="C36" s="13" t="s">
        <v>20</v>
      </c>
      <c r="D36" s="17">
        <v>10</v>
      </c>
      <c r="F36" s="1" t="s">
        <v>12</v>
      </c>
      <c r="S36" s="10"/>
      <c r="T36" s="10"/>
    </row>
    <row r="37" spans="1:20" s="3" customFormat="1" ht="15" x14ac:dyDescent="0.25">
      <c r="A37" s="11">
        <f>IF(F37&lt;&gt;"",COUNTA(F$11:F37),"")</f>
        <v>17</v>
      </c>
      <c r="B37" s="12" t="s">
        <v>247</v>
      </c>
      <c r="C37" s="13" t="s">
        <v>72</v>
      </c>
      <c r="D37" s="19">
        <v>5.5E-2</v>
      </c>
      <c r="F37" s="1" t="s">
        <v>12</v>
      </c>
      <c r="S37" s="10"/>
      <c r="T37" s="10"/>
    </row>
    <row r="38" spans="1:20" s="3" customFormat="1" ht="33.75" x14ac:dyDescent="0.25">
      <c r="A38" s="11">
        <f>IF(F38&lt;&gt;"",COUNTA(F$11:F38),"")</f>
        <v>18</v>
      </c>
      <c r="B38" s="12" t="s">
        <v>74</v>
      </c>
      <c r="C38" s="13" t="s">
        <v>20</v>
      </c>
      <c r="D38" s="17">
        <v>4</v>
      </c>
      <c r="F38" s="1" t="s">
        <v>12</v>
      </c>
      <c r="S38" s="10"/>
      <c r="T38" s="10"/>
    </row>
    <row r="39" spans="1:20" s="3" customFormat="1" ht="33.75" x14ac:dyDescent="0.25">
      <c r="A39" s="11">
        <f>IF(F39&lt;&gt;"",COUNTA(F$11:F39),"")</f>
        <v>19</v>
      </c>
      <c r="B39" s="12" t="s">
        <v>79</v>
      </c>
      <c r="C39" s="13" t="s">
        <v>20</v>
      </c>
      <c r="D39" s="17">
        <v>4</v>
      </c>
      <c r="F39" s="1" t="s">
        <v>12</v>
      </c>
      <c r="S39" s="10"/>
      <c r="T39" s="10"/>
    </row>
    <row r="40" spans="1:20" s="3" customFormat="1" ht="33.75" x14ac:dyDescent="0.25">
      <c r="A40" s="11">
        <f>IF(F40&lt;&gt;"",COUNTA(F$11:F40),"")</f>
        <v>20</v>
      </c>
      <c r="B40" s="12" t="s">
        <v>81</v>
      </c>
      <c r="C40" s="13" t="s">
        <v>20</v>
      </c>
      <c r="D40" s="17">
        <v>4</v>
      </c>
      <c r="F40" s="1" t="s">
        <v>12</v>
      </c>
      <c r="S40" s="10"/>
      <c r="T40" s="10"/>
    </row>
    <row r="41" spans="1:20" s="3" customFormat="1" ht="33.75" x14ac:dyDescent="0.25">
      <c r="A41" s="11">
        <f>IF(F41&lt;&gt;"",COUNTA(F$11:F41),"")</f>
        <v>21</v>
      </c>
      <c r="B41" s="12" t="s">
        <v>222</v>
      </c>
      <c r="C41" s="13" t="s">
        <v>20</v>
      </c>
      <c r="D41" s="17">
        <v>2</v>
      </c>
      <c r="F41" s="1" t="s">
        <v>12</v>
      </c>
      <c r="S41" s="10"/>
      <c r="T41" s="10"/>
    </row>
    <row r="42" spans="1:20" s="3" customFormat="1" ht="33.75" x14ac:dyDescent="0.25">
      <c r="A42" s="11">
        <f>IF(F42&lt;&gt;"",COUNTA(F$11:F42),"")</f>
        <v>22</v>
      </c>
      <c r="B42" s="12" t="s">
        <v>225</v>
      </c>
      <c r="C42" s="13" t="s">
        <v>20</v>
      </c>
      <c r="D42" s="17">
        <v>2</v>
      </c>
      <c r="F42" s="1" t="s">
        <v>12</v>
      </c>
      <c r="S42" s="10"/>
      <c r="T42" s="10"/>
    </row>
    <row r="43" spans="1:20" s="3" customFormat="1" ht="13.5" customHeight="1" x14ac:dyDescent="0.25">
      <c r="A43" s="36" t="s">
        <v>251</v>
      </c>
      <c r="B43" s="37"/>
      <c r="C43" s="37"/>
      <c r="D43" s="38"/>
    </row>
    <row r="44" spans="1:20" ht="10.5" customHeight="1" x14ac:dyDescent="0.2">
      <c r="A44" s="36" t="s">
        <v>10</v>
      </c>
      <c r="B44" s="37"/>
      <c r="C44" s="37"/>
      <c r="D44" s="38"/>
    </row>
    <row r="45" spans="1:20" s="3" customFormat="1" ht="15" x14ac:dyDescent="0.25">
      <c r="A45" s="11">
        <f>IF(F45&lt;&gt;"",COUNTA(F$11:F45),"")</f>
        <v>23</v>
      </c>
      <c r="B45" s="12" t="s">
        <v>230</v>
      </c>
      <c r="C45" s="13" t="s">
        <v>11</v>
      </c>
      <c r="D45" s="21">
        <v>188.4</v>
      </c>
      <c r="F45" s="1" t="s">
        <v>12</v>
      </c>
      <c r="S45" s="10"/>
      <c r="T45" s="10"/>
    </row>
    <row r="46" spans="1:20" s="3" customFormat="1" ht="15" x14ac:dyDescent="0.25">
      <c r="A46" s="11">
        <f>IF(F46&lt;&gt;"",COUNTA(F$11:F46),"")</f>
        <v>24</v>
      </c>
      <c r="B46" s="12" t="s">
        <v>143</v>
      </c>
      <c r="C46" s="13" t="s">
        <v>11</v>
      </c>
      <c r="D46" s="16">
        <v>215.72</v>
      </c>
      <c r="F46" s="1" t="s">
        <v>12</v>
      </c>
      <c r="S46" s="10"/>
      <c r="T46" s="10"/>
    </row>
    <row r="47" spans="1:20" s="3" customFormat="1" ht="15" x14ac:dyDescent="0.25">
      <c r="A47" s="11">
        <f>IF(F47&lt;&gt;"",COUNTA(F$11:F47),"")</f>
        <v>25</v>
      </c>
      <c r="B47" s="12" t="s">
        <v>231</v>
      </c>
      <c r="C47" s="13" t="s">
        <v>141</v>
      </c>
      <c r="D47" s="17">
        <v>2</v>
      </c>
      <c r="F47" s="1" t="s">
        <v>12</v>
      </c>
      <c r="S47" s="10"/>
      <c r="T47" s="10"/>
    </row>
    <row r="48" spans="1:20" s="3" customFormat="1" ht="22.5" x14ac:dyDescent="0.25">
      <c r="A48" s="11">
        <f>IF(F48&lt;&gt;"",COUNTA(F$11:F48),"")</f>
        <v>26</v>
      </c>
      <c r="B48" s="12" t="s">
        <v>232</v>
      </c>
      <c r="C48" s="13" t="s">
        <v>141</v>
      </c>
      <c r="D48" s="17">
        <v>2</v>
      </c>
      <c r="F48" s="1" t="s">
        <v>12</v>
      </c>
      <c r="S48" s="10"/>
      <c r="T48" s="10"/>
    </row>
    <row r="49" spans="1:20" s="3" customFormat="1" ht="15" x14ac:dyDescent="0.25">
      <c r="A49" s="11">
        <f>IF(F49&lt;&gt;"",COUNTA(F$11:F49),"")</f>
        <v>27</v>
      </c>
      <c r="B49" s="12" t="s">
        <v>233</v>
      </c>
      <c r="C49" s="13" t="s">
        <v>141</v>
      </c>
      <c r="D49" s="17">
        <v>2</v>
      </c>
      <c r="F49" s="1" t="s">
        <v>12</v>
      </c>
      <c r="S49" s="10"/>
      <c r="T49" s="10"/>
    </row>
    <row r="50" spans="1:20" s="3" customFormat="1" ht="15" x14ac:dyDescent="0.25">
      <c r="A50" s="11">
        <f>IF(F50&lt;&gt;"",COUNTA(F$11:F50),"")</f>
        <v>28</v>
      </c>
      <c r="B50" s="12" t="s">
        <v>234</v>
      </c>
      <c r="C50" s="13" t="s">
        <v>20</v>
      </c>
      <c r="D50" s="17">
        <v>5</v>
      </c>
      <c r="F50" s="1" t="s">
        <v>12</v>
      </c>
      <c r="S50" s="10"/>
      <c r="T50" s="10"/>
    </row>
    <row r="51" spans="1:20" s="3" customFormat="1" ht="15" x14ac:dyDescent="0.25">
      <c r="A51" s="11">
        <f>IF(F51&lt;&gt;"",COUNTA(F$11:F51),"")</f>
        <v>29</v>
      </c>
      <c r="B51" s="12" t="s">
        <v>235</v>
      </c>
      <c r="C51" s="13" t="s">
        <v>20</v>
      </c>
      <c r="D51" s="17">
        <v>164</v>
      </c>
      <c r="F51" s="1" t="s">
        <v>12</v>
      </c>
      <c r="S51" s="10"/>
      <c r="T51" s="10"/>
    </row>
    <row r="52" spans="1:20" s="3" customFormat="1" ht="15" x14ac:dyDescent="0.25">
      <c r="A52" s="11">
        <f>IF(F52&lt;&gt;"",COUNTA(F$11:F52),"")</f>
        <v>30</v>
      </c>
      <c r="B52" s="12" t="s">
        <v>236</v>
      </c>
      <c r="C52" s="13" t="s">
        <v>20</v>
      </c>
      <c r="D52" s="17">
        <v>157</v>
      </c>
      <c r="F52" s="1" t="s">
        <v>12</v>
      </c>
      <c r="S52" s="10"/>
      <c r="T52" s="10"/>
    </row>
    <row r="53" spans="1:20" s="3" customFormat="1" ht="22.5" x14ac:dyDescent="0.25">
      <c r="A53" s="11">
        <f>IF(F53&lt;&gt;"",COUNTA(F$11:F53),"")</f>
        <v>31</v>
      </c>
      <c r="B53" s="12" t="s">
        <v>237</v>
      </c>
      <c r="C53" s="13" t="s">
        <v>20</v>
      </c>
      <c r="D53" s="17">
        <v>4</v>
      </c>
      <c r="F53" s="1" t="s">
        <v>12</v>
      </c>
      <c r="S53" s="10"/>
      <c r="T53" s="10"/>
    </row>
    <row r="54" spans="1:20" s="3" customFormat="1" ht="15" x14ac:dyDescent="0.25">
      <c r="A54" s="11">
        <f>IF(F54&lt;&gt;"",COUNTA(F$11:F54),"")</f>
        <v>32</v>
      </c>
      <c r="B54" s="12" t="s">
        <v>238</v>
      </c>
      <c r="C54" s="13" t="s">
        <v>20</v>
      </c>
      <c r="D54" s="17">
        <v>1</v>
      </c>
      <c r="F54" s="1" t="s">
        <v>12</v>
      </c>
      <c r="S54" s="10"/>
      <c r="T54" s="10"/>
    </row>
    <row r="55" spans="1:20" s="3" customFormat="1" ht="15" x14ac:dyDescent="0.25">
      <c r="A55" s="11">
        <f>IF(F55&lt;&gt;"",COUNTA(F$11:F55),"")</f>
        <v>33</v>
      </c>
      <c r="B55" s="12" t="s">
        <v>239</v>
      </c>
      <c r="C55" s="13" t="s">
        <v>18</v>
      </c>
      <c r="D55" s="17">
        <v>840</v>
      </c>
      <c r="F55" s="1" t="s">
        <v>12</v>
      </c>
      <c r="S55" s="10"/>
      <c r="T55" s="10"/>
    </row>
    <row r="56" spans="1:20" s="3" customFormat="1" ht="15" x14ac:dyDescent="0.25">
      <c r="A56" s="11">
        <f>IF(F56&lt;&gt;"",COUNTA(F$11:F56),"")</f>
        <v>34</v>
      </c>
      <c r="B56" s="12" t="s">
        <v>187</v>
      </c>
      <c r="C56" s="13" t="s">
        <v>16</v>
      </c>
      <c r="D56" s="17">
        <v>24</v>
      </c>
      <c r="F56" s="1" t="s">
        <v>12</v>
      </c>
      <c r="S56" s="10"/>
      <c r="T56" s="10"/>
    </row>
    <row r="57" spans="1:20" s="3" customFormat="1" ht="15" x14ac:dyDescent="0.25">
      <c r="A57" s="11">
        <f>IF(F57&lt;&gt;"",COUNTA(F$11:F57),"")</f>
        <v>35</v>
      </c>
      <c r="B57" s="12" t="s">
        <v>190</v>
      </c>
      <c r="C57" s="13" t="s">
        <v>16</v>
      </c>
      <c r="D57" s="17">
        <v>10</v>
      </c>
      <c r="F57" s="1" t="s">
        <v>12</v>
      </c>
      <c r="S57" s="10"/>
      <c r="T57" s="10"/>
    </row>
    <row r="58" spans="1:20" s="3" customFormat="1" ht="15" x14ac:dyDescent="0.25">
      <c r="A58" s="11">
        <f>IF(F58&lt;&gt;"",COUNTA(F$11:F58),"")</f>
        <v>36</v>
      </c>
      <c r="B58" s="12" t="s">
        <v>240</v>
      </c>
      <c r="C58" s="13" t="s">
        <v>13</v>
      </c>
      <c r="D58" s="15">
        <v>2.7000000000000001E-3</v>
      </c>
      <c r="F58" s="1" t="s">
        <v>12</v>
      </c>
      <c r="S58" s="10"/>
      <c r="T58" s="10"/>
    </row>
    <row r="59" spans="1:20" s="3" customFormat="1" ht="15" x14ac:dyDescent="0.25">
      <c r="A59" s="11">
        <f>IF(F59&lt;&gt;"",COUNTA(F$11:F59),"")</f>
        <v>37</v>
      </c>
      <c r="B59" s="12" t="s">
        <v>194</v>
      </c>
      <c r="C59" s="13" t="s">
        <v>13</v>
      </c>
      <c r="D59" s="15">
        <v>2.3400000000000001E-2</v>
      </c>
      <c r="F59" s="1" t="s">
        <v>12</v>
      </c>
      <c r="S59" s="10"/>
      <c r="T59" s="10"/>
    </row>
    <row r="60" spans="1:20" s="3" customFormat="1" ht="15" x14ac:dyDescent="0.25">
      <c r="A60" s="11">
        <f>IF(F60&lt;&gt;"",COUNTA(F$11:F60),"")</f>
        <v>38</v>
      </c>
      <c r="B60" s="12" t="s">
        <v>241</v>
      </c>
      <c r="C60" s="13" t="s">
        <v>13</v>
      </c>
      <c r="D60" s="19">
        <v>6.4000000000000001E-2</v>
      </c>
      <c r="F60" s="1" t="s">
        <v>12</v>
      </c>
      <c r="S60" s="10"/>
      <c r="T60" s="10"/>
    </row>
    <row r="61" spans="1:20" s="3" customFormat="1" ht="15" x14ac:dyDescent="0.25">
      <c r="A61" s="11">
        <f>IF(F61&lt;&gt;"",COUNTA(F$11:F61),"")</f>
        <v>39</v>
      </c>
      <c r="B61" s="12" t="s">
        <v>197</v>
      </c>
      <c r="C61" s="13" t="s">
        <v>13</v>
      </c>
      <c r="D61" s="15">
        <v>5.1799999999999999E-2</v>
      </c>
      <c r="F61" s="1" t="s">
        <v>12</v>
      </c>
      <c r="S61" s="10"/>
      <c r="T61" s="10"/>
    </row>
    <row r="62" spans="1:20" s="3" customFormat="1" ht="15" x14ac:dyDescent="0.25">
      <c r="A62" s="11">
        <f>IF(F62&lt;&gt;"",COUNTA(F$11:F62),"")</f>
        <v>40</v>
      </c>
      <c r="B62" s="12" t="s">
        <v>242</v>
      </c>
      <c r="C62" s="13" t="s">
        <v>13</v>
      </c>
      <c r="D62" s="19">
        <v>5.1999999999999998E-2</v>
      </c>
      <c r="F62" s="1" t="s">
        <v>12</v>
      </c>
      <c r="S62" s="10"/>
      <c r="T62" s="10"/>
    </row>
    <row r="63" spans="1:20" s="3" customFormat="1" ht="15" x14ac:dyDescent="0.25">
      <c r="A63" s="11">
        <f>IF(F63&lt;&gt;"",COUNTA(F$11:F63),"")</f>
        <v>41</v>
      </c>
      <c r="B63" s="12" t="s">
        <v>243</v>
      </c>
      <c r="C63" s="13" t="s">
        <v>13</v>
      </c>
      <c r="D63" s="19">
        <v>0.13100000000000001</v>
      </c>
      <c r="F63" s="1" t="s">
        <v>12</v>
      </c>
      <c r="S63" s="10"/>
      <c r="T63" s="10"/>
    </row>
    <row r="64" spans="1:20" s="3" customFormat="1" ht="15" x14ac:dyDescent="0.25">
      <c r="A64" s="11">
        <f>IF(F64&lt;&gt;"",COUNTA(F$11:F64),"")</f>
        <v>42</v>
      </c>
      <c r="B64" s="12" t="s">
        <v>244</v>
      </c>
      <c r="C64" s="13" t="s">
        <v>13</v>
      </c>
      <c r="D64" s="19">
        <v>0.41499999999999998</v>
      </c>
      <c r="F64" s="1" t="s">
        <v>12</v>
      </c>
      <c r="S64" s="10"/>
      <c r="T64" s="10"/>
    </row>
    <row r="65" spans="1:20" s="3" customFormat="1" ht="15" x14ac:dyDescent="0.25">
      <c r="A65" s="11">
        <f>IF(F65&lt;&gt;"",COUNTA(F$11:F65),"")</f>
        <v>43</v>
      </c>
      <c r="B65" s="12" t="s">
        <v>245</v>
      </c>
      <c r="C65" s="13" t="s">
        <v>20</v>
      </c>
      <c r="D65" s="17">
        <v>2</v>
      </c>
      <c r="F65" s="1" t="s">
        <v>12</v>
      </c>
      <c r="S65" s="10"/>
      <c r="T65" s="10"/>
    </row>
    <row r="66" spans="1:20" s="31" customFormat="1" ht="10.5" customHeight="1" x14ac:dyDescent="0.2">
      <c r="P66" s="32"/>
      <c r="Q66" s="32"/>
      <c r="R66" s="32"/>
      <c r="S66" s="32"/>
      <c r="T66" s="32"/>
    </row>
    <row r="67" spans="1:20" s="31" customFormat="1" ht="10.5" customHeight="1" x14ac:dyDescent="0.2">
      <c r="P67" s="32"/>
      <c r="Q67" s="32"/>
      <c r="R67" s="32"/>
      <c r="S67" s="32"/>
      <c r="T67" s="32"/>
    </row>
    <row r="68" spans="1:20" s="31" customFormat="1" ht="10.5" customHeight="1" x14ac:dyDescent="0.2">
      <c r="P68" s="32"/>
      <c r="Q68" s="32"/>
      <c r="R68" s="32"/>
      <c r="S68" s="32"/>
      <c r="T68" s="32"/>
    </row>
    <row r="69" spans="1:20" s="31" customFormat="1" ht="10.5" customHeight="1" x14ac:dyDescent="0.2">
      <c r="P69" s="32"/>
      <c r="Q69" s="32"/>
      <c r="R69" s="32"/>
      <c r="S69" s="32"/>
      <c r="T69" s="32"/>
    </row>
    <row r="70" spans="1:20" s="31" customFormat="1" ht="10.5" customHeight="1" x14ac:dyDescent="0.2">
      <c r="P70" s="32"/>
      <c r="Q70" s="32"/>
      <c r="R70" s="32"/>
      <c r="S70" s="32"/>
      <c r="T70" s="32"/>
    </row>
  </sheetData>
  <mergeCells count="8">
    <mergeCell ref="A43:D43"/>
    <mergeCell ref="A44:D44"/>
    <mergeCell ref="A11:D11"/>
    <mergeCell ref="B13:D13"/>
    <mergeCell ref="B14:D14"/>
    <mergeCell ref="B15:D15"/>
    <mergeCell ref="A19:D19"/>
    <mergeCell ref="A20:D20"/>
  </mergeCells>
  <printOptions horizontalCentered="1"/>
  <pageMargins left="0.39370077848434498" right="0.23622047901153601" top="0.35433071851730302" bottom="0.31496062874794001" header="0.118110239505768" footer="0.118110239505768"/>
  <pageSetup paperSize="9" fitToHeight="0" orientation="portrait" r:id="rId1"/>
  <headerFoot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72"/>
  <sheetViews>
    <sheetView workbookViewId="0">
      <selection activeCell="A7" sqref="A7"/>
    </sheetView>
  </sheetViews>
  <sheetFormatPr defaultColWidth="9.140625" defaultRowHeight="10.5" customHeight="1" x14ac:dyDescent="0.2"/>
  <cols>
    <col min="1" max="1" width="7.5703125" style="1" customWidth="1"/>
    <col min="2" max="2" width="49.42578125" style="1" customWidth="1"/>
    <col min="3" max="3" width="11" style="1" customWidth="1"/>
    <col min="4" max="4" width="13.5703125" style="1" customWidth="1"/>
    <col min="5" max="5" width="9" style="1" customWidth="1"/>
    <col min="6" max="6" width="0" style="1" hidden="1" customWidth="1"/>
    <col min="7" max="15" width="9.140625" style="1"/>
    <col min="16" max="18" width="74" style="2" hidden="1" customWidth="1"/>
    <col min="19" max="20" width="101" style="2" hidden="1" customWidth="1"/>
    <col min="21" max="16384" width="9.140625" style="1"/>
  </cols>
  <sheetData>
    <row r="1" spans="1:18" s="22" customFormat="1" ht="11.25" customHeight="1" x14ac:dyDescent="0.2">
      <c r="C1" s="23" t="s">
        <v>268</v>
      </c>
      <c r="F1" s="23" t="s">
        <v>252</v>
      </c>
      <c r="K1" s="24"/>
      <c r="L1" s="24"/>
    </row>
    <row r="2" spans="1:18" s="22" customFormat="1" ht="11.25" customHeight="1" x14ac:dyDescent="0.2">
      <c r="C2" s="45" t="s">
        <v>253</v>
      </c>
      <c r="F2" s="23" t="s">
        <v>253</v>
      </c>
      <c r="K2" s="24"/>
      <c r="L2" s="24"/>
    </row>
    <row r="3" spans="1:18" customFormat="1" ht="15" x14ac:dyDescent="0.25">
      <c r="A3" s="25" t="s">
        <v>254</v>
      </c>
      <c r="B3" s="26"/>
    </row>
    <row r="4" spans="1:18" customFormat="1" ht="15" x14ac:dyDescent="0.25">
      <c r="A4" s="27" t="s">
        <v>255</v>
      </c>
      <c r="E4" s="28"/>
    </row>
    <row r="5" spans="1:18" customFormat="1" ht="15" x14ac:dyDescent="0.25">
      <c r="A5" s="27" t="s">
        <v>256</v>
      </c>
      <c r="E5" s="28"/>
    </row>
    <row r="6" spans="1:18" customFormat="1" ht="44.25" customHeight="1" x14ac:dyDescent="0.25">
      <c r="A6" s="29" t="s">
        <v>257</v>
      </c>
      <c r="E6" s="28"/>
    </row>
    <row r="7" spans="1:18" customFormat="1" ht="15" x14ac:dyDescent="0.25">
      <c r="A7" s="30"/>
      <c r="E7" s="28"/>
    </row>
    <row r="11" spans="1:18" s="3" customFormat="1" ht="15" customHeight="1" x14ac:dyDescent="0.25">
      <c r="A11" s="43" t="s">
        <v>267</v>
      </c>
      <c r="B11" s="35"/>
      <c r="C11" s="35"/>
      <c r="D11" s="35"/>
    </row>
    <row r="12" spans="1:18" s="3" customFormat="1" ht="10.5" customHeight="1" x14ac:dyDescent="0.25">
      <c r="B12" s="4"/>
    </row>
    <row r="13" spans="1:18" s="3" customFormat="1" ht="24" x14ac:dyDescent="0.25">
      <c r="A13" s="5" t="s">
        <v>0</v>
      </c>
      <c r="B13" s="42" t="s">
        <v>248</v>
      </c>
      <c r="C13" s="42"/>
      <c r="D13" s="42"/>
      <c r="P13" s="6" t="s">
        <v>248</v>
      </c>
    </row>
    <row r="14" spans="1:18" s="3" customFormat="1" ht="15" x14ac:dyDescent="0.25">
      <c r="A14" s="5"/>
      <c r="B14" s="42"/>
      <c r="C14" s="42"/>
      <c r="D14" s="42"/>
      <c r="Q14" s="6" t="s">
        <v>3</v>
      </c>
    </row>
    <row r="15" spans="1:18" s="3" customFormat="1" ht="15" x14ac:dyDescent="0.25">
      <c r="A15" s="5" t="s">
        <v>2</v>
      </c>
      <c r="B15" s="46" t="s">
        <v>278</v>
      </c>
      <c r="C15" s="42"/>
      <c r="D15" s="42"/>
      <c r="R15" s="6" t="s">
        <v>4</v>
      </c>
    </row>
    <row r="16" spans="1:18" s="3" customFormat="1" ht="19.5" customHeight="1" x14ac:dyDescent="0.25">
      <c r="A16" s="7"/>
    </row>
    <row r="17" spans="1:20" s="3" customFormat="1" ht="36" customHeight="1" x14ac:dyDescent="0.25">
      <c r="A17" s="8" t="s">
        <v>5</v>
      </c>
      <c r="B17" s="8" t="s">
        <v>6</v>
      </c>
      <c r="C17" s="8" t="s">
        <v>7</v>
      </c>
      <c r="D17" s="8" t="s">
        <v>8</v>
      </c>
    </row>
    <row r="18" spans="1:20" s="3" customFormat="1" ht="15" x14ac:dyDescent="0.25">
      <c r="A18" s="9">
        <v>1</v>
      </c>
      <c r="B18" s="9">
        <v>2</v>
      </c>
      <c r="C18" s="9">
        <v>3</v>
      </c>
      <c r="D18" s="9">
        <v>4</v>
      </c>
    </row>
    <row r="19" spans="1:20" s="3" customFormat="1" ht="15" x14ac:dyDescent="0.25">
      <c r="A19" s="36" t="s">
        <v>9</v>
      </c>
      <c r="B19" s="37"/>
      <c r="C19" s="37"/>
      <c r="D19" s="38"/>
      <c r="S19" s="10" t="s">
        <v>9</v>
      </c>
    </row>
    <row r="20" spans="1:20" s="3" customFormat="1" ht="15" x14ac:dyDescent="0.25">
      <c r="A20" s="36" t="s">
        <v>10</v>
      </c>
      <c r="B20" s="37"/>
      <c r="C20" s="37"/>
      <c r="D20" s="38"/>
      <c r="S20" s="10"/>
      <c r="T20" s="10" t="s">
        <v>10</v>
      </c>
    </row>
    <row r="21" spans="1:20" s="3" customFormat="1" ht="45" x14ac:dyDescent="0.25">
      <c r="A21" s="11">
        <f>IF(F21&lt;&gt;"",COUNTA(F$11:F21),"")</f>
        <v>1</v>
      </c>
      <c r="B21" s="12" t="s">
        <v>15</v>
      </c>
      <c r="C21" s="13" t="s">
        <v>16</v>
      </c>
      <c r="D21" s="17">
        <v>7</v>
      </c>
      <c r="F21" s="1" t="s">
        <v>12</v>
      </c>
      <c r="S21" s="10"/>
      <c r="T21" s="10"/>
    </row>
    <row r="22" spans="1:20" s="3" customFormat="1" ht="15" x14ac:dyDescent="0.25">
      <c r="A22" s="11">
        <f>IF(F22&lt;&gt;"",COUNTA(F$11:F22),"")</f>
        <v>2</v>
      </c>
      <c r="B22" s="12" t="s">
        <v>19</v>
      </c>
      <c r="C22" s="13" t="s">
        <v>14</v>
      </c>
      <c r="D22" s="19">
        <v>0.29499999999999998</v>
      </c>
      <c r="F22" s="1" t="s">
        <v>12</v>
      </c>
      <c r="S22" s="10"/>
      <c r="T22" s="10"/>
    </row>
    <row r="23" spans="1:20" s="3" customFormat="1" ht="15" x14ac:dyDescent="0.25">
      <c r="A23" s="11">
        <f>IF(F23&lt;&gt;"",COUNTA(F$11:F23),"")</f>
        <v>3</v>
      </c>
      <c r="B23" s="12" t="s">
        <v>23</v>
      </c>
      <c r="C23" s="13" t="s">
        <v>13</v>
      </c>
      <c r="D23" s="14">
        <v>8.6339999999999995E-4</v>
      </c>
      <c r="F23" s="1" t="s">
        <v>12</v>
      </c>
      <c r="S23" s="10"/>
      <c r="T23" s="10"/>
    </row>
    <row r="24" spans="1:20" s="3" customFormat="1" ht="15" x14ac:dyDescent="0.25">
      <c r="A24" s="11">
        <f>IF(F24&lt;&gt;"",COUNTA(F$11:F24),"")</f>
        <v>4</v>
      </c>
      <c r="B24" s="12" t="s">
        <v>25</v>
      </c>
      <c r="C24" s="13" t="s">
        <v>13</v>
      </c>
      <c r="D24" s="14">
        <v>4.5314999999999999E-3</v>
      </c>
      <c r="F24" s="1" t="s">
        <v>12</v>
      </c>
      <c r="S24" s="10"/>
      <c r="T24" s="10"/>
    </row>
    <row r="25" spans="1:20" s="3" customFormat="1" ht="15" x14ac:dyDescent="0.25">
      <c r="A25" s="11">
        <f>IF(F25&lt;&gt;"",COUNTA(F$11:F25),"")</f>
        <v>5</v>
      </c>
      <c r="B25" s="12" t="s">
        <v>26</v>
      </c>
      <c r="C25" s="13" t="s">
        <v>13</v>
      </c>
      <c r="D25" s="14">
        <v>6.7440000000000002E-4</v>
      </c>
      <c r="F25" s="1" t="s">
        <v>12</v>
      </c>
      <c r="S25" s="10"/>
      <c r="T25" s="10"/>
    </row>
    <row r="26" spans="1:20" s="3" customFormat="1" ht="15" x14ac:dyDescent="0.25">
      <c r="A26" s="11">
        <f>IF(F26&lt;&gt;"",COUNTA(F$11:F26),"")</f>
        <v>6</v>
      </c>
      <c r="B26" s="12" t="s">
        <v>26</v>
      </c>
      <c r="C26" s="13" t="s">
        <v>13</v>
      </c>
      <c r="D26" s="14">
        <v>1.6902E-3</v>
      </c>
      <c r="F26" s="1" t="s">
        <v>12</v>
      </c>
      <c r="S26" s="10"/>
      <c r="T26" s="10"/>
    </row>
    <row r="27" spans="1:20" s="3" customFormat="1" ht="15" x14ac:dyDescent="0.25">
      <c r="A27" s="11">
        <f>IF(F27&lt;&gt;"",COUNTA(F$11:F27),"")</f>
        <v>7</v>
      </c>
      <c r="B27" s="12" t="s">
        <v>27</v>
      </c>
      <c r="C27" s="13" t="s">
        <v>13</v>
      </c>
      <c r="D27" s="20">
        <v>1.0829999999999999E-2</v>
      </c>
      <c r="F27" s="1" t="s">
        <v>12</v>
      </c>
      <c r="S27" s="10"/>
      <c r="T27" s="10"/>
    </row>
    <row r="28" spans="1:20" s="3" customFormat="1" ht="15" x14ac:dyDescent="0.25">
      <c r="A28" s="11">
        <f>IF(F28&lt;&gt;"",COUNTA(F$11:F28),"")</f>
        <v>8</v>
      </c>
      <c r="B28" s="12" t="s">
        <v>28</v>
      </c>
      <c r="C28" s="13" t="s">
        <v>14</v>
      </c>
      <c r="D28" s="15">
        <v>13.478400000000001</v>
      </c>
      <c r="F28" s="1" t="s">
        <v>12</v>
      </c>
      <c r="S28" s="10"/>
      <c r="T28" s="10"/>
    </row>
    <row r="29" spans="1:20" s="3" customFormat="1" ht="15" x14ac:dyDescent="0.25">
      <c r="A29" s="11">
        <f>IF(F29&lt;&gt;"",COUNTA(F$11:F29),"")</f>
        <v>9</v>
      </c>
      <c r="B29" s="12" t="s">
        <v>29</v>
      </c>
      <c r="C29" s="13" t="s">
        <v>20</v>
      </c>
      <c r="D29" s="17">
        <v>2</v>
      </c>
      <c r="F29" s="1" t="s">
        <v>12</v>
      </c>
      <c r="S29" s="10"/>
      <c r="T29" s="10"/>
    </row>
    <row r="30" spans="1:20" s="3" customFormat="1" ht="15" x14ac:dyDescent="0.25">
      <c r="A30" s="11">
        <f>IF(F30&lt;&gt;"",COUNTA(F$11:F30),"")</f>
        <v>10</v>
      </c>
      <c r="B30" s="12" t="s">
        <v>52</v>
      </c>
      <c r="C30" s="13" t="s">
        <v>20</v>
      </c>
      <c r="D30" s="17">
        <v>3</v>
      </c>
      <c r="F30" s="1" t="s">
        <v>12</v>
      </c>
      <c r="S30" s="10"/>
      <c r="T30" s="10"/>
    </row>
    <row r="31" spans="1:20" s="3" customFormat="1" ht="15" x14ac:dyDescent="0.25">
      <c r="A31" s="11">
        <f>IF(F31&lt;&gt;"",COUNTA(F$11:F31),"")</f>
        <v>11</v>
      </c>
      <c r="B31" s="12" t="s">
        <v>56</v>
      </c>
      <c r="C31" s="13" t="s">
        <v>20</v>
      </c>
      <c r="D31" s="17">
        <v>12</v>
      </c>
      <c r="F31" s="1" t="s">
        <v>12</v>
      </c>
      <c r="S31" s="10"/>
      <c r="T31" s="10"/>
    </row>
    <row r="32" spans="1:20" s="3" customFormat="1" ht="22.5" x14ac:dyDescent="0.25">
      <c r="A32" s="11">
        <f>IF(F32&lt;&gt;"",COUNTA(F$11:F32),"")</f>
        <v>12</v>
      </c>
      <c r="B32" s="12" t="s">
        <v>57</v>
      </c>
      <c r="C32" s="13" t="s">
        <v>21</v>
      </c>
      <c r="D32" s="16">
        <v>0.42</v>
      </c>
      <c r="F32" s="1" t="s">
        <v>12</v>
      </c>
      <c r="S32" s="10"/>
      <c r="T32" s="10"/>
    </row>
    <row r="33" spans="1:20" s="3" customFormat="1" ht="33.75" x14ac:dyDescent="0.25">
      <c r="A33" s="11">
        <f>IF(F33&lt;&gt;"",COUNTA(F$11:F33),"")</f>
        <v>13</v>
      </c>
      <c r="B33" s="12" t="s">
        <v>58</v>
      </c>
      <c r="C33" s="13" t="s">
        <v>21</v>
      </c>
      <c r="D33" s="16">
        <v>16.28</v>
      </c>
      <c r="F33" s="1" t="s">
        <v>12</v>
      </c>
      <c r="S33" s="10"/>
      <c r="T33" s="10"/>
    </row>
    <row r="34" spans="1:20" s="3" customFormat="1" ht="15" x14ac:dyDescent="0.25">
      <c r="A34" s="11">
        <f>IF(F34&lt;&gt;"",COUNTA(F$11:F34),"")</f>
        <v>14</v>
      </c>
      <c r="B34" s="12" t="s">
        <v>59</v>
      </c>
      <c r="C34" s="13" t="s">
        <v>20</v>
      </c>
      <c r="D34" s="17">
        <v>3</v>
      </c>
      <c r="F34" s="1" t="s">
        <v>12</v>
      </c>
      <c r="S34" s="10"/>
      <c r="T34" s="10"/>
    </row>
    <row r="35" spans="1:20" s="3" customFormat="1" ht="15" x14ac:dyDescent="0.25">
      <c r="A35" s="11">
        <f>IF(F35&lt;&gt;"",COUNTA(F$11:F35),"")</f>
        <v>15</v>
      </c>
      <c r="B35" s="12" t="s">
        <v>60</v>
      </c>
      <c r="C35" s="13" t="s">
        <v>20</v>
      </c>
      <c r="D35" s="17">
        <v>3</v>
      </c>
      <c r="F35" s="1" t="s">
        <v>12</v>
      </c>
      <c r="S35" s="10"/>
      <c r="T35" s="10"/>
    </row>
    <row r="36" spans="1:20" s="3" customFormat="1" ht="22.5" x14ac:dyDescent="0.25">
      <c r="A36" s="11">
        <f>IF(F36&lt;&gt;"",COUNTA(F$11:F36),"")</f>
        <v>16</v>
      </c>
      <c r="B36" s="12" t="s">
        <v>61</v>
      </c>
      <c r="C36" s="13" t="s">
        <v>11</v>
      </c>
      <c r="D36" s="16">
        <v>0.69</v>
      </c>
      <c r="F36" s="1" t="s">
        <v>12</v>
      </c>
      <c r="S36" s="10"/>
      <c r="T36" s="10"/>
    </row>
    <row r="37" spans="1:20" s="3" customFormat="1" ht="15" x14ac:dyDescent="0.25">
      <c r="A37" s="11">
        <f>IF(F37&lt;&gt;"",COUNTA(F$11:F37),"")</f>
        <v>17</v>
      </c>
      <c r="B37" s="12" t="s">
        <v>62</v>
      </c>
      <c r="C37" s="13" t="s">
        <v>11</v>
      </c>
      <c r="D37" s="21">
        <v>1.2</v>
      </c>
      <c r="F37" s="1" t="s">
        <v>12</v>
      </c>
      <c r="S37" s="10"/>
      <c r="T37" s="10"/>
    </row>
    <row r="38" spans="1:20" s="3" customFormat="1" ht="33.75" x14ac:dyDescent="0.25">
      <c r="A38" s="11">
        <f>IF(F38&lt;&gt;"",COUNTA(F$11:F38),"")</f>
        <v>18</v>
      </c>
      <c r="B38" s="12" t="s">
        <v>63</v>
      </c>
      <c r="C38" s="13" t="s">
        <v>18</v>
      </c>
      <c r="D38" s="21">
        <v>30.6</v>
      </c>
      <c r="F38" s="1" t="s">
        <v>12</v>
      </c>
      <c r="S38" s="10"/>
      <c r="T38" s="10"/>
    </row>
    <row r="39" spans="1:20" s="3" customFormat="1" ht="22.5" x14ac:dyDescent="0.25">
      <c r="A39" s="11">
        <f>IF(F39&lt;&gt;"",COUNTA(F$11:F39),"")</f>
        <v>19</v>
      </c>
      <c r="B39" s="12" t="s">
        <v>64</v>
      </c>
      <c r="C39" s="13" t="s">
        <v>13</v>
      </c>
      <c r="D39" s="15">
        <v>5.5800000000000002E-2</v>
      </c>
      <c r="F39" s="1" t="s">
        <v>12</v>
      </c>
      <c r="S39" s="10"/>
      <c r="T39" s="10"/>
    </row>
    <row r="40" spans="1:20" s="3" customFormat="1" ht="22.5" x14ac:dyDescent="0.25">
      <c r="A40" s="11">
        <f>IF(F40&lt;&gt;"",COUNTA(F$11:F40),"")</f>
        <v>20</v>
      </c>
      <c r="B40" s="12" t="s">
        <v>65</v>
      </c>
      <c r="C40" s="13" t="s">
        <v>13</v>
      </c>
      <c r="D40" s="19">
        <v>3.0000000000000001E-3</v>
      </c>
      <c r="F40" s="1" t="s">
        <v>12</v>
      </c>
      <c r="S40" s="10"/>
      <c r="T40" s="10"/>
    </row>
    <row r="41" spans="1:20" s="3" customFormat="1" ht="33.75" x14ac:dyDescent="0.25">
      <c r="A41" s="11">
        <f>IF(F41&lt;&gt;"",COUNTA(F$11:F41),"")</f>
        <v>21</v>
      </c>
      <c r="B41" s="12" t="s">
        <v>66</v>
      </c>
      <c r="C41" s="13" t="s">
        <v>13</v>
      </c>
      <c r="D41" s="19">
        <v>1.2E-2</v>
      </c>
      <c r="F41" s="1" t="s">
        <v>12</v>
      </c>
      <c r="S41" s="10"/>
      <c r="T41" s="10"/>
    </row>
    <row r="42" spans="1:20" s="3" customFormat="1" ht="22.5" x14ac:dyDescent="0.25">
      <c r="A42" s="11">
        <f>IF(F42&lt;&gt;"",COUNTA(F$11:F42),"")</f>
        <v>22</v>
      </c>
      <c r="B42" s="12" t="s">
        <v>67</v>
      </c>
      <c r="C42" s="13" t="s">
        <v>13</v>
      </c>
      <c r="D42" s="19">
        <v>0.255</v>
      </c>
      <c r="F42" s="1" t="s">
        <v>12</v>
      </c>
      <c r="S42" s="10"/>
      <c r="T42" s="10"/>
    </row>
    <row r="43" spans="1:20" s="3" customFormat="1" ht="22.5" x14ac:dyDescent="0.25">
      <c r="A43" s="11">
        <f>IF(F43&lt;&gt;"",COUNTA(F$11:F43),"")</f>
        <v>23</v>
      </c>
      <c r="B43" s="12" t="s">
        <v>68</v>
      </c>
      <c r="C43" s="13" t="s">
        <v>13</v>
      </c>
      <c r="D43" s="19">
        <v>6.0000000000000001E-3</v>
      </c>
      <c r="F43" s="1" t="s">
        <v>12</v>
      </c>
      <c r="S43" s="10"/>
      <c r="T43" s="10"/>
    </row>
    <row r="44" spans="1:20" s="3" customFormat="1" ht="22.5" x14ac:dyDescent="0.25">
      <c r="A44" s="11">
        <f>IF(F44&lt;&gt;"",COUNTA(F$11:F44),"")</f>
        <v>24</v>
      </c>
      <c r="B44" s="12" t="s">
        <v>69</v>
      </c>
      <c r="C44" s="13" t="s">
        <v>13</v>
      </c>
      <c r="D44" s="19">
        <v>1.2E-2</v>
      </c>
      <c r="F44" s="1" t="s">
        <v>12</v>
      </c>
      <c r="S44" s="10"/>
      <c r="T44" s="10"/>
    </row>
    <row r="45" spans="1:20" s="3" customFormat="1" ht="15" x14ac:dyDescent="0.25">
      <c r="A45" s="11">
        <f>IF(F45&lt;&gt;"",COUNTA(F$11:F45),"")</f>
        <v>25</v>
      </c>
      <c r="B45" s="12" t="s">
        <v>23</v>
      </c>
      <c r="C45" s="13" t="s">
        <v>13</v>
      </c>
      <c r="D45" s="15">
        <v>1.1999999999999999E-3</v>
      </c>
      <c r="F45" s="1" t="s">
        <v>12</v>
      </c>
      <c r="S45" s="10"/>
      <c r="T45" s="10"/>
    </row>
    <row r="46" spans="1:20" s="3" customFormat="1" ht="15" x14ac:dyDescent="0.25">
      <c r="A46" s="11">
        <f>IF(F46&lt;&gt;"",COUNTA(F$11:F46),"")</f>
        <v>26</v>
      </c>
      <c r="B46" s="12" t="s">
        <v>71</v>
      </c>
      <c r="C46" s="13" t="s">
        <v>72</v>
      </c>
      <c r="D46" s="19">
        <v>1.4999999999999999E-2</v>
      </c>
      <c r="F46" s="1" t="s">
        <v>12</v>
      </c>
      <c r="S46" s="10"/>
      <c r="T46" s="10"/>
    </row>
    <row r="47" spans="1:20" s="3" customFormat="1" ht="22.5" x14ac:dyDescent="0.25">
      <c r="A47" s="11">
        <f>IF(F47&lt;&gt;"",COUNTA(F$11:F47),"")</f>
        <v>27</v>
      </c>
      <c r="B47" s="12" t="s">
        <v>73</v>
      </c>
      <c r="C47" s="13" t="s">
        <v>20</v>
      </c>
      <c r="D47" s="17">
        <v>3</v>
      </c>
      <c r="F47" s="1" t="s">
        <v>12</v>
      </c>
      <c r="S47" s="10"/>
      <c r="T47" s="10"/>
    </row>
    <row r="48" spans="1:20" s="3" customFormat="1" ht="33.75" x14ac:dyDescent="0.25">
      <c r="A48" s="11">
        <f>IF(F48&lt;&gt;"",COUNTA(F$11:F48),"")</f>
        <v>28</v>
      </c>
      <c r="B48" s="12" t="s">
        <v>74</v>
      </c>
      <c r="C48" s="13" t="s">
        <v>20</v>
      </c>
      <c r="D48" s="17">
        <v>5</v>
      </c>
      <c r="F48" s="1" t="s">
        <v>12</v>
      </c>
      <c r="S48" s="10"/>
      <c r="T48" s="10"/>
    </row>
    <row r="49" spans="1:20" s="3" customFormat="1" ht="33.75" x14ac:dyDescent="0.25">
      <c r="A49" s="11">
        <f>IF(F49&lt;&gt;"",COUNTA(F$11:F49),"")</f>
        <v>29</v>
      </c>
      <c r="B49" s="12" t="s">
        <v>79</v>
      </c>
      <c r="C49" s="13" t="s">
        <v>20</v>
      </c>
      <c r="D49" s="17">
        <v>6</v>
      </c>
      <c r="F49" s="1" t="s">
        <v>12</v>
      </c>
      <c r="S49" s="10"/>
      <c r="T49" s="10"/>
    </row>
    <row r="50" spans="1:20" s="3" customFormat="1" ht="33.75" x14ac:dyDescent="0.25">
      <c r="A50" s="11">
        <f>IF(F50&lt;&gt;"",COUNTA(F$11:F50),"")</f>
        <v>30</v>
      </c>
      <c r="B50" s="12" t="s">
        <v>80</v>
      </c>
      <c r="C50" s="13" t="s">
        <v>20</v>
      </c>
      <c r="D50" s="17">
        <v>19</v>
      </c>
      <c r="F50" s="1" t="s">
        <v>12</v>
      </c>
      <c r="S50" s="10"/>
      <c r="T50" s="10"/>
    </row>
    <row r="51" spans="1:20" s="3" customFormat="1" ht="33.75" x14ac:dyDescent="0.25">
      <c r="A51" s="11">
        <f>IF(F51&lt;&gt;"",COUNTA(F$11:F51),"")</f>
        <v>31</v>
      </c>
      <c r="B51" s="12" t="s">
        <v>83</v>
      </c>
      <c r="C51" s="13" t="s">
        <v>20</v>
      </c>
      <c r="D51" s="17">
        <v>5</v>
      </c>
      <c r="F51" s="1" t="s">
        <v>12</v>
      </c>
      <c r="S51" s="10"/>
      <c r="T51" s="10"/>
    </row>
    <row r="52" spans="1:20" s="3" customFormat="1" ht="15" x14ac:dyDescent="0.25">
      <c r="A52" s="36" t="s">
        <v>85</v>
      </c>
      <c r="B52" s="37"/>
      <c r="C52" s="37"/>
      <c r="D52" s="38"/>
      <c r="S52" s="10"/>
      <c r="T52" s="10" t="s">
        <v>85</v>
      </c>
    </row>
    <row r="53" spans="1:20" s="3" customFormat="1" ht="22.5" x14ac:dyDescent="0.25">
      <c r="A53" s="11">
        <f>IF(F53&lt;&gt;"",COUNTA(F$11:F53),"")</f>
        <v>32</v>
      </c>
      <c r="B53" s="12" t="s">
        <v>86</v>
      </c>
      <c r="C53" s="13" t="s">
        <v>20</v>
      </c>
      <c r="D53" s="17">
        <v>2</v>
      </c>
      <c r="F53" s="1" t="s">
        <v>12</v>
      </c>
      <c r="S53" s="10"/>
      <c r="T53" s="10"/>
    </row>
    <row r="54" spans="1:20" s="3" customFormat="1" ht="22.5" x14ac:dyDescent="0.25">
      <c r="A54" s="11">
        <f>IF(F54&lt;&gt;"",COUNTA(F$11:F54),"")</f>
        <v>33</v>
      </c>
      <c r="B54" s="12" t="s">
        <v>87</v>
      </c>
      <c r="C54" s="13" t="s">
        <v>20</v>
      </c>
      <c r="D54" s="17">
        <v>2</v>
      </c>
      <c r="F54" s="1" t="s">
        <v>12</v>
      </c>
      <c r="S54" s="10"/>
      <c r="T54" s="10"/>
    </row>
    <row r="55" spans="1:20" s="3" customFormat="1" ht="13.5" customHeight="1" x14ac:dyDescent="0.25">
      <c r="A55" s="44" t="s">
        <v>251</v>
      </c>
      <c r="B55" s="37"/>
      <c r="C55" s="37"/>
      <c r="D55" s="38"/>
    </row>
    <row r="56" spans="1:20" ht="10.5" customHeight="1" x14ac:dyDescent="0.2">
      <c r="A56" s="36" t="s">
        <v>10</v>
      </c>
      <c r="B56" s="37"/>
      <c r="C56" s="37"/>
      <c r="D56" s="38"/>
    </row>
    <row r="57" spans="1:20" s="3" customFormat="1" ht="22.5" x14ac:dyDescent="0.25">
      <c r="A57" s="11">
        <f>IF(F57&lt;&gt;"",COUNTA(F$11:F57),"")</f>
        <v>34</v>
      </c>
      <c r="B57" s="12" t="s">
        <v>30</v>
      </c>
      <c r="C57" s="13" t="s">
        <v>31</v>
      </c>
      <c r="D57" s="17">
        <v>9</v>
      </c>
      <c r="F57" s="1" t="s">
        <v>12</v>
      </c>
      <c r="S57" s="10"/>
      <c r="T57" s="10"/>
    </row>
    <row r="58" spans="1:20" s="3" customFormat="1" ht="22.5" x14ac:dyDescent="0.25">
      <c r="A58" s="11">
        <f>IF(F58&lt;&gt;"",COUNTA(F$11:F58),"")</f>
        <v>35</v>
      </c>
      <c r="B58" s="12" t="s">
        <v>34</v>
      </c>
      <c r="C58" s="13" t="s">
        <v>31</v>
      </c>
      <c r="D58" s="17">
        <v>5</v>
      </c>
      <c r="F58" s="1" t="s">
        <v>12</v>
      </c>
      <c r="S58" s="10"/>
      <c r="T58" s="10"/>
    </row>
    <row r="59" spans="1:20" s="3" customFormat="1" ht="22.5" x14ac:dyDescent="0.25">
      <c r="A59" s="11">
        <f>IF(F59&lt;&gt;"",COUNTA(F$11:F59),"")</f>
        <v>36</v>
      </c>
      <c r="B59" s="12" t="s">
        <v>35</v>
      </c>
      <c r="C59" s="13" t="s">
        <v>31</v>
      </c>
      <c r="D59" s="17">
        <v>4</v>
      </c>
      <c r="F59" s="1" t="s">
        <v>12</v>
      </c>
      <c r="S59" s="10"/>
      <c r="T59" s="10"/>
    </row>
    <row r="60" spans="1:20" s="3" customFormat="1" ht="22.5" x14ac:dyDescent="0.25">
      <c r="A60" s="11">
        <f>IF(F60&lt;&gt;"",COUNTA(F$11:F60),"")</f>
        <v>37</v>
      </c>
      <c r="B60" s="12" t="s">
        <v>36</v>
      </c>
      <c r="C60" s="13" t="s">
        <v>37</v>
      </c>
      <c r="D60" s="17">
        <v>312</v>
      </c>
      <c r="F60" s="1" t="s">
        <v>12</v>
      </c>
      <c r="S60" s="10"/>
      <c r="T60" s="10"/>
    </row>
    <row r="61" spans="1:20" s="3" customFormat="1" ht="15" x14ac:dyDescent="0.25">
      <c r="A61" s="11">
        <f>IF(F61&lt;&gt;"",COUNTA(F$11:F61),"")</f>
        <v>38</v>
      </c>
      <c r="B61" s="12" t="s">
        <v>39</v>
      </c>
      <c r="C61" s="13" t="s">
        <v>13</v>
      </c>
      <c r="D61" s="19">
        <v>5.8000000000000003E-2</v>
      </c>
      <c r="F61" s="1" t="s">
        <v>12</v>
      </c>
      <c r="S61" s="10"/>
      <c r="T61" s="10"/>
    </row>
    <row r="62" spans="1:20" s="3" customFormat="1" ht="15" x14ac:dyDescent="0.25">
      <c r="A62" s="11">
        <f>IF(F62&lt;&gt;"",COUNTA(F$11:F62),"")</f>
        <v>39</v>
      </c>
      <c r="B62" s="12" t="s">
        <v>41</v>
      </c>
      <c r="C62" s="13" t="s">
        <v>13</v>
      </c>
      <c r="D62" s="19">
        <v>8.0000000000000002E-3</v>
      </c>
      <c r="F62" s="1" t="s">
        <v>12</v>
      </c>
      <c r="S62" s="10"/>
      <c r="T62" s="10"/>
    </row>
    <row r="63" spans="1:20" s="3" customFormat="1" ht="15" x14ac:dyDescent="0.25">
      <c r="A63" s="11">
        <f>IF(F63&lt;&gt;"",COUNTA(F$11:F63),"")</f>
        <v>40</v>
      </c>
      <c r="B63" s="12" t="s">
        <v>42</v>
      </c>
      <c r="C63" s="13" t="s">
        <v>13</v>
      </c>
      <c r="D63" s="16">
        <v>34482.239999999998</v>
      </c>
      <c r="F63" s="1" t="s">
        <v>12</v>
      </c>
      <c r="S63" s="10"/>
      <c r="T63" s="10"/>
    </row>
    <row r="64" spans="1:20" s="3" customFormat="1" ht="15" x14ac:dyDescent="0.25">
      <c r="A64" s="11">
        <f>IF(F64&lt;&gt;"",COUNTA(F$11:F64),"")</f>
        <v>41</v>
      </c>
      <c r="B64" s="12" t="s">
        <v>44</v>
      </c>
      <c r="C64" s="13" t="s">
        <v>13</v>
      </c>
      <c r="D64" s="19">
        <v>8.5999999999999993E-2</v>
      </c>
      <c r="F64" s="1" t="s">
        <v>12</v>
      </c>
      <c r="S64" s="10"/>
      <c r="T64" s="10"/>
    </row>
    <row r="65" spans="1:20" s="3" customFormat="1" ht="15" x14ac:dyDescent="0.25">
      <c r="A65" s="11">
        <f>IF(F65&lt;&gt;"",COUNTA(F$11:F65),"")</f>
        <v>42</v>
      </c>
      <c r="B65" s="12" t="s">
        <v>45</v>
      </c>
      <c r="C65" s="13" t="s">
        <v>46</v>
      </c>
      <c r="D65" s="19">
        <v>0.28699999999999998</v>
      </c>
      <c r="F65" s="1" t="s">
        <v>12</v>
      </c>
      <c r="S65" s="10"/>
      <c r="T65" s="10"/>
    </row>
    <row r="66" spans="1:20" s="3" customFormat="1" ht="15" x14ac:dyDescent="0.25">
      <c r="A66" s="11">
        <f>IF(F66&lt;&gt;"",COUNTA(F$11:F66),"")</f>
        <v>43</v>
      </c>
      <c r="B66" s="12" t="s">
        <v>49</v>
      </c>
      <c r="C66" s="13" t="s">
        <v>46</v>
      </c>
      <c r="D66" s="16">
        <v>0.05</v>
      </c>
      <c r="F66" s="1" t="s">
        <v>12</v>
      </c>
      <c r="S66" s="10"/>
      <c r="T66" s="10"/>
    </row>
    <row r="67" spans="1:20" s="3" customFormat="1" ht="15" x14ac:dyDescent="0.25">
      <c r="A67" s="11">
        <f>IF(F67&lt;&gt;"",COUNTA(F$11:F67),"")</f>
        <v>44</v>
      </c>
      <c r="B67" s="12" t="s">
        <v>50</v>
      </c>
      <c r="C67" s="13" t="s">
        <v>46</v>
      </c>
      <c r="D67" s="19">
        <v>0.315</v>
      </c>
      <c r="F67" s="1" t="s">
        <v>12</v>
      </c>
      <c r="S67" s="10"/>
      <c r="T67" s="10"/>
    </row>
    <row r="68" spans="1:20" s="3" customFormat="1" ht="15" x14ac:dyDescent="0.25">
      <c r="A68" s="11">
        <f>IF(F68&lt;&gt;"",COUNTA(F$11:F68),"")</f>
        <v>45</v>
      </c>
      <c r="B68" s="12" t="s">
        <v>51</v>
      </c>
      <c r="C68" s="13" t="s">
        <v>20</v>
      </c>
      <c r="D68" s="17">
        <v>3</v>
      </c>
      <c r="F68" s="1" t="s">
        <v>12</v>
      </c>
      <c r="S68" s="10"/>
      <c r="T68" s="10"/>
    </row>
    <row r="69" spans="1:20" s="3" customFormat="1" ht="15" x14ac:dyDescent="0.25">
      <c r="A69" s="11">
        <f>IF(F69&lt;&gt;"",COUNTA(F$11:F69),"")</f>
        <v>46</v>
      </c>
      <c r="B69" s="12" t="s">
        <v>52</v>
      </c>
      <c r="C69" s="13" t="s">
        <v>20</v>
      </c>
      <c r="D69" s="17">
        <v>2</v>
      </c>
      <c r="F69" s="1" t="s">
        <v>12</v>
      </c>
      <c r="S69" s="10"/>
      <c r="T69" s="10"/>
    </row>
    <row r="70" spans="1:20" s="3" customFormat="1" ht="15" x14ac:dyDescent="0.25">
      <c r="A70" s="11">
        <f>IF(F70&lt;&gt;"",COUNTA(F$11:F70),"")</f>
        <v>47</v>
      </c>
      <c r="B70" s="12" t="s">
        <v>53</v>
      </c>
      <c r="C70" s="13" t="s">
        <v>20</v>
      </c>
      <c r="D70" s="17">
        <v>3</v>
      </c>
      <c r="F70" s="1" t="s">
        <v>12</v>
      </c>
      <c r="S70" s="10"/>
      <c r="T70" s="10"/>
    </row>
    <row r="71" spans="1:20" s="3" customFormat="1" ht="15" x14ac:dyDescent="0.25">
      <c r="A71" s="11">
        <f>IF(F71&lt;&gt;"",COUNTA(F$11:F71),"")</f>
        <v>48</v>
      </c>
      <c r="B71" s="12" t="s">
        <v>54</v>
      </c>
      <c r="C71" s="13" t="s">
        <v>20</v>
      </c>
      <c r="D71" s="17">
        <v>3</v>
      </c>
      <c r="F71" s="1" t="s">
        <v>12</v>
      </c>
      <c r="S71" s="10"/>
      <c r="T71" s="10"/>
    </row>
    <row r="72" spans="1:20" s="3" customFormat="1" ht="15" x14ac:dyDescent="0.25">
      <c r="A72" s="11">
        <f>IF(F72&lt;&gt;"",COUNTA(F$11:F72),"")</f>
        <v>49</v>
      </c>
      <c r="B72" s="12" t="s">
        <v>55</v>
      </c>
      <c r="C72" s="13" t="s">
        <v>14</v>
      </c>
      <c r="D72" s="16">
        <v>0.36</v>
      </c>
      <c r="F72" s="1" t="s">
        <v>12</v>
      </c>
      <c r="S72" s="10"/>
      <c r="T72" s="10"/>
    </row>
  </sheetData>
  <mergeCells count="9">
    <mergeCell ref="A52:D52"/>
    <mergeCell ref="A55:D55"/>
    <mergeCell ref="A56:D56"/>
    <mergeCell ref="A11:D11"/>
    <mergeCell ref="B13:D13"/>
    <mergeCell ref="B14:D14"/>
    <mergeCell ref="B15:D15"/>
    <mergeCell ref="A19:D19"/>
    <mergeCell ref="A20:D20"/>
  </mergeCells>
  <printOptions horizontalCentered="1"/>
  <pageMargins left="0.39370077848434498" right="0.23622047901153601" top="0.35433071851730302" bottom="0.31496062874794001" header="0.118110239505768" footer="0.118110239505768"/>
  <pageSetup paperSize="9" fitToHeight="0" orientation="portrait"/>
  <headerFoot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T31"/>
  <sheetViews>
    <sheetView workbookViewId="0">
      <selection activeCell="A7" sqref="A7"/>
    </sheetView>
  </sheetViews>
  <sheetFormatPr defaultColWidth="9.140625" defaultRowHeight="10.5" customHeight="1" x14ac:dyDescent="0.2"/>
  <cols>
    <col min="1" max="1" width="7.28515625" style="1" customWidth="1"/>
    <col min="2" max="2" width="49.42578125" style="1" customWidth="1"/>
    <col min="3" max="3" width="11" style="1" customWidth="1"/>
    <col min="4" max="4" width="13.5703125" style="1" customWidth="1"/>
    <col min="5" max="5" width="9" style="1" customWidth="1"/>
    <col min="6" max="6" width="0" style="1" hidden="1" customWidth="1"/>
    <col min="7" max="15" width="9.140625" style="1"/>
    <col min="16" max="18" width="74" style="2" hidden="1" customWidth="1"/>
    <col min="19" max="20" width="101" style="2" hidden="1" customWidth="1"/>
    <col min="21" max="16384" width="9.140625" style="1"/>
  </cols>
  <sheetData>
    <row r="1" spans="1:18" s="22" customFormat="1" ht="11.25" customHeight="1" x14ac:dyDescent="0.2">
      <c r="C1" s="23" t="s">
        <v>271</v>
      </c>
      <c r="F1" s="23" t="s">
        <v>252</v>
      </c>
      <c r="K1" s="24"/>
      <c r="L1" s="24"/>
    </row>
    <row r="2" spans="1:18" s="22" customFormat="1" ht="11.25" customHeight="1" x14ac:dyDescent="0.2">
      <c r="C2" s="45" t="s">
        <v>253</v>
      </c>
      <c r="F2" s="23" t="s">
        <v>253</v>
      </c>
      <c r="K2" s="24"/>
      <c r="L2" s="24"/>
    </row>
    <row r="3" spans="1:18" customFormat="1" ht="15" x14ac:dyDescent="0.25">
      <c r="A3" s="25" t="s">
        <v>254</v>
      </c>
      <c r="B3" s="26"/>
    </row>
    <row r="4" spans="1:18" customFormat="1" ht="15" x14ac:dyDescent="0.25">
      <c r="A4" s="27" t="s">
        <v>255</v>
      </c>
      <c r="E4" s="28"/>
    </row>
    <row r="5" spans="1:18" customFormat="1" ht="15" x14ac:dyDescent="0.25">
      <c r="A5" s="27" t="s">
        <v>256</v>
      </c>
      <c r="E5" s="28"/>
    </row>
    <row r="6" spans="1:18" customFormat="1" ht="44.25" customHeight="1" x14ac:dyDescent="0.25">
      <c r="A6" s="29" t="s">
        <v>257</v>
      </c>
      <c r="E6" s="28"/>
    </row>
    <row r="7" spans="1:18" customFormat="1" ht="15" x14ac:dyDescent="0.25">
      <c r="A7" s="30"/>
      <c r="E7" s="28"/>
    </row>
    <row r="11" spans="1:18" s="3" customFormat="1" ht="15" customHeight="1" x14ac:dyDescent="0.25">
      <c r="A11" s="43" t="s">
        <v>272</v>
      </c>
      <c r="B11" s="35"/>
      <c r="C11" s="35"/>
      <c r="D11" s="35"/>
    </row>
    <row r="12" spans="1:18" s="3" customFormat="1" ht="10.5" customHeight="1" x14ac:dyDescent="0.25">
      <c r="B12" s="4"/>
    </row>
    <row r="13" spans="1:18" s="3" customFormat="1" ht="24" x14ac:dyDescent="0.25">
      <c r="A13" s="5" t="s">
        <v>0</v>
      </c>
      <c r="B13" s="42" t="s">
        <v>248</v>
      </c>
      <c r="C13" s="42"/>
      <c r="D13" s="42"/>
      <c r="P13" s="6" t="s">
        <v>248</v>
      </c>
    </row>
    <row r="14" spans="1:18" s="3" customFormat="1" ht="15" x14ac:dyDescent="0.25">
      <c r="A14" s="5"/>
      <c r="B14" s="42"/>
      <c r="C14" s="42"/>
      <c r="D14" s="42"/>
      <c r="Q14" s="6" t="s">
        <v>89</v>
      </c>
    </row>
    <row r="15" spans="1:18" s="3" customFormat="1" ht="15" x14ac:dyDescent="0.25">
      <c r="A15" s="5" t="s">
        <v>2</v>
      </c>
      <c r="B15" s="46" t="s">
        <v>89</v>
      </c>
      <c r="C15" s="42"/>
      <c r="D15" s="42"/>
      <c r="R15" s="6" t="s">
        <v>89</v>
      </c>
    </row>
    <row r="16" spans="1:18" s="3" customFormat="1" ht="19.5" customHeight="1" x14ac:dyDescent="0.25">
      <c r="A16" s="7"/>
    </row>
    <row r="17" spans="1:20" s="3" customFormat="1" ht="36" customHeight="1" x14ac:dyDescent="0.25">
      <c r="A17" s="8" t="s">
        <v>5</v>
      </c>
      <c r="B17" s="8" t="s">
        <v>6</v>
      </c>
      <c r="C17" s="8" t="s">
        <v>7</v>
      </c>
      <c r="D17" s="8" t="s">
        <v>8</v>
      </c>
    </row>
    <row r="18" spans="1:20" s="3" customFormat="1" ht="15" x14ac:dyDescent="0.25">
      <c r="A18" s="9">
        <v>1</v>
      </c>
      <c r="B18" s="9">
        <v>2</v>
      </c>
      <c r="C18" s="9">
        <v>3</v>
      </c>
      <c r="D18" s="9">
        <v>4</v>
      </c>
    </row>
    <row r="19" spans="1:20" s="3" customFormat="1" ht="15" x14ac:dyDescent="0.25">
      <c r="A19" s="36" t="s">
        <v>9</v>
      </c>
      <c r="B19" s="37"/>
      <c r="C19" s="37"/>
      <c r="D19" s="38"/>
      <c r="S19" s="10" t="s">
        <v>9</v>
      </c>
    </row>
    <row r="20" spans="1:20" s="3" customFormat="1" ht="15" x14ac:dyDescent="0.25">
      <c r="A20" s="36" t="s">
        <v>10</v>
      </c>
      <c r="B20" s="37"/>
      <c r="C20" s="37"/>
      <c r="D20" s="38"/>
      <c r="S20" s="10"/>
      <c r="T20" s="10" t="s">
        <v>10</v>
      </c>
    </row>
    <row r="21" spans="1:20" s="3" customFormat="1" ht="15" x14ac:dyDescent="0.25">
      <c r="A21" s="11">
        <f>IF(F21&lt;&gt;"",COUNTA(F$11:F21),"")</f>
        <v>1</v>
      </c>
      <c r="B21" s="12" t="s">
        <v>25</v>
      </c>
      <c r="C21" s="13" t="s">
        <v>13</v>
      </c>
      <c r="D21" s="14">
        <v>5.5329999999999995E-4</v>
      </c>
      <c r="F21" s="1" t="s">
        <v>12</v>
      </c>
      <c r="S21" s="10"/>
      <c r="T21" s="10"/>
    </row>
    <row r="22" spans="1:20" s="3" customFormat="1" ht="15" x14ac:dyDescent="0.25">
      <c r="A22" s="11">
        <f>IF(F22&lt;&gt;"",COUNTA(F$11:F22),"")</f>
        <v>2</v>
      </c>
      <c r="B22" s="12" t="s">
        <v>106</v>
      </c>
      <c r="C22" s="13"/>
      <c r="D22" s="17">
        <v>2</v>
      </c>
      <c r="F22" s="1" t="s">
        <v>12</v>
      </c>
      <c r="S22" s="10"/>
      <c r="T22" s="10"/>
    </row>
    <row r="23" spans="1:20" s="3" customFormat="1" ht="15" x14ac:dyDescent="0.25">
      <c r="A23" s="11">
        <f>IF(F23&lt;&gt;"",COUNTA(F$11:F23),"")</f>
        <v>3</v>
      </c>
      <c r="B23" s="12" t="s">
        <v>107</v>
      </c>
      <c r="C23" s="13"/>
      <c r="D23" s="17">
        <v>4</v>
      </c>
      <c r="F23" s="1" t="s">
        <v>12</v>
      </c>
      <c r="S23" s="10"/>
      <c r="T23" s="10"/>
    </row>
    <row r="24" spans="1:20" s="3" customFormat="1" ht="15" x14ac:dyDescent="0.25">
      <c r="A24" s="11">
        <f>IF(F24&lt;&gt;"",COUNTA(F$11:F24),"")</f>
        <v>4</v>
      </c>
      <c r="B24" s="12" t="s">
        <v>121</v>
      </c>
      <c r="C24" s="13" t="s">
        <v>20</v>
      </c>
      <c r="D24" s="17">
        <v>2</v>
      </c>
      <c r="F24" s="1" t="s">
        <v>12</v>
      </c>
      <c r="S24" s="10"/>
      <c r="T24" s="10"/>
    </row>
    <row r="25" spans="1:20" s="3" customFormat="1" ht="15" x14ac:dyDescent="0.25">
      <c r="A25" s="36" t="s">
        <v>85</v>
      </c>
      <c r="B25" s="37"/>
      <c r="C25" s="37"/>
      <c r="D25" s="38"/>
      <c r="S25" s="10"/>
      <c r="T25" s="10" t="s">
        <v>85</v>
      </c>
    </row>
    <row r="26" spans="1:20" s="3" customFormat="1" ht="22.5" x14ac:dyDescent="0.25">
      <c r="A26" s="11">
        <f>IF(F26&lt;&gt;"",COUNTA(F$11:F26),"")</f>
        <v>5</v>
      </c>
      <c r="B26" s="12" t="s">
        <v>86</v>
      </c>
      <c r="C26" s="13" t="s">
        <v>20</v>
      </c>
      <c r="D26" s="17">
        <v>2</v>
      </c>
      <c r="F26" s="1" t="s">
        <v>12</v>
      </c>
      <c r="S26" s="10"/>
      <c r="T26" s="10"/>
    </row>
    <row r="27" spans="1:20" s="3" customFormat="1" ht="22.5" x14ac:dyDescent="0.25">
      <c r="A27" s="11">
        <f>IF(F27&lt;&gt;"",COUNTA(F$11:F27),"")</f>
        <v>6</v>
      </c>
      <c r="B27" s="12" t="s">
        <v>87</v>
      </c>
      <c r="C27" s="13" t="s">
        <v>20</v>
      </c>
      <c r="D27" s="17">
        <v>2</v>
      </c>
      <c r="F27" s="1" t="s">
        <v>12</v>
      </c>
      <c r="S27" s="10"/>
      <c r="T27" s="10"/>
    </row>
    <row r="28" spans="1:20" s="3" customFormat="1" ht="13.5" customHeight="1" x14ac:dyDescent="0.25">
      <c r="A28" s="44" t="s">
        <v>251</v>
      </c>
      <c r="B28" s="37"/>
      <c r="C28" s="37"/>
      <c r="D28" s="38"/>
    </row>
    <row r="29" spans="1:20" ht="10.5" customHeight="1" x14ac:dyDescent="0.2">
      <c r="A29" s="36" t="s">
        <v>10</v>
      </c>
      <c r="B29" s="37"/>
      <c r="C29" s="37"/>
      <c r="D29" s="38"/>
    </row>
    <row r="30" spans="1:20" s="3" customFormat="1" ht="22.5" x14ac:dyDescent="0.25">
      <c r="A30" s="11">
        <f>IF(F30&lt;&gt;"",COUNTA(F$11:F30),"")</f>
        <v>7</v>
      </c>
      <c r="B30" s="12" t="s">
        <v>96</v>
      </c>
      <c r="C30" s="13" t="s">
        <v>31</v>
      </c>
      <c r="D30" s="17">
        <v>2</v>
      </c>
      <c r="F30" s="1" t="s">
        <v>12</v>
      </c>
      <c r="S30" s="10"/>
      <c r="T30" s="10"/>
    </row>
    <row r="31" spans="1:20" s="3" customFormat="1" ht="15" x14ac:dyDescent="0.25">
      <c r="A31" s="11">
        <f>IF(F31&lt;&gt;"",COUNTA(F$11:F31),"")</f>
        <v>8</v>
      </c>
      <c r="B31" s="12" t="s">
        <v>101</v>
      </c>
      <c r="C31" s="33" t="s">
        <v>269</v>
      </c>
      <c r="D31" s="34" t="s">
        <v>270</v>
      </c>
      <c r="F31" s="1" t="s">
        <v>12</v>
      </c>
      <c r="S31" s="10"/>
      <c r="T31" s="10"/>
    </row>
  </sheetData>
  <mergeCells count="9">
    <mergeCell ref="A25:D25"/>
    <mergeCell ref="A28:D28"/>
    <mergeCell ref="A29:D29"/>
    <mergeCell ref="A11:D11"/>
    <mergeCell ref="B13:D13"/>
    <mergeCell ref="B14:D14"/>
    <mergeCell ref="B15:D15"/>
    <mergeCell ref="A19:D19"/>
    <mergeCell ref="A20:D20"/>
  </mergeCells>
  <printOptions horizontalCentered="1"/>
  <pageMargins left="0.39370077848434498" right="0.23622047901153601" top="0.35433071851730302" bottom="0.31496062874794001" header="0.118110239505768" footer="0.118110239505768"/>
  <pageSetup paperSize="9" fitToHeight="0" orientation="portrait"/>
  <headerFooter>
    <oddFooter>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T97"/>
  <sheetViews>
    <sheetView workbookViewId="0">
      <selection activeCell="B15" sqref="B15:D15"/>
    </sheetView>
  </sheetViews>
  <sheetFormatPr defaultColWidth="9.140625" defaultRowHeight="10.5" customHeight="1" x14ac:dyDescent="0.2"/>
  <cols>
    <col min="1" max="1" width="7.5703125" style="1" customWidth="1"/>
    <col min="2" max="2" width="49.42578125" style="1" customWidth="1"/>
    <col min="3" max="3" width="11" style="1" customWidth="1"/>
    <col min="4" max="4" width="13.5703125" style="1" customWidth="1"/>
    <col min="5" max="5" width="9" style="1" customWidth="1"/>
    <col min="6" max="6" width="0" style="1" hidden="1" customWidth="1"/>
    <col min="7" max="15" width="9.140625" style="1"/>
    <col min="16" max="18" width="74" style="2" hidden="1" customWidth="1"/>
    <col min="19" max="20" width="101" style="2" hidden="1" customWidth="1"/>
    <col min="21" max="16384" width="9.140625" style="1"/>
  </cols>
  <sheetData>
    <row r="1" spans="1:18" s="22" customFormat="1" ht="11.25" customHeight="1" x14ac:dyDescent="0.2">
      <c r="C1" s="23" t="s">
        <v>273</v>
      </c>
      <c r="F1" s="23" t="s">
        <v>252</v>
      </c>
      <c r="K1" s="24"/>
      <c r="L1" s="24"/>
    </row>
    <row r="2" spans="1:18" s="22" customFormat="1" ht="11.25" customHeight="1" x14ac:dyDescent="0.2">
      <c r="C2" s="45" t="s">
        <v>253</v>
      </c>
      <c r="F2" s="23" t="s">
        <v>253</v>
      </c>
      <c r="K2" s="24"/>
      <c r="L2" s="24"/>
    </row>
    <row r="3" spans="1:18" customFormat="1" ht="15" x14ac:dyDescent="0.25">
      <c r="A3" s="25" t="s">
        <v>254</v>
      </c>
      <c r="B3" s="26"/>
    </row>
    <row r="4" spans="1:18" customFormat="1" ht="15" x14ac:dyDescent="0.25">
      <c r="A4" s="27" t="s">
        <v>255</v>
      </c>
      <c r="E4" s="28"/>
    </row>
    <row r="5" spans="1:18" customFormat="1" ht="15" x14ac:dyDescent="0.25">
      <c r="A5" s="27" t="s">
        <v>256</v>
      </c>
      <c r="E5" s="28"/>
    </row>
    <row r="6" spans="1:18" customFormat="1" ht="44.25" customHeight="1" x14ac:dyDescent="0.25">
      <c r="A6" s="29" t="s">
        <v>257</v>
      </c>
      <c r="E6" s="28"/>
    </row>
    <row r="7" spans="1:18" customFormat="1" ht="15" x14ac:dyDescent="0.25">
      <c r="A7" s="30"/>
      <c r="E7" s="28"/>
    </row>
    <row r="11" spans="1:18" s="3" customFormat="1" ht="15" customHeight="1" x14ac:dyDescent="0.25">
      <c r="A11" s="43" t="s">
        <v>274</v>
      </c>
      <c r="B11" s="35"/>
      <c r="C11" s="35"/>
      <c r="D11" s="35"/>
    </row>
    <row r="12" spans="1:18" s="3" customFormat="1" ht="10.5" customHeight="1" x14ac:dyDescent="0.25">
      <c r="B12" s="4"/>
    </row>
    <row r="13" spans="1:18" s="3" customFormat="1" ht="24" x14ac:dyDescent="0.25">
      <c r="A13" s="5" t="s">
        <v>0</v>
      </c>
      <c r="B13" s="42" t="s">
        <v>248</v>
      </c>
      <c r="C13" s="42"/>
      <c r="D13" s="42"/>
      <c r="P13" s="6" t="s">
        <v>248</v>
      </c>
    </row>
    <row r="14" spans="1:18" s="3" customFormat="1" ht="15" x14ac:dyDescent="0.25">
      <c r="A14" s="5"/>
      <c r="B14" s="42"/>
      <c r="C14" s="42"/>
      <c r="D14" s="42"/>
      <c r="Q14" s="6" t="s">
        <v>3</v>
      </c>
    </row>
    <row r="15" spans="1:18" s="3" customFormat="1" ht="15" x14ac:dyDescent="0.25">
      <c r="A15" s="5" t="s">
        <v>2</v>
      </c>
      <c r="B15" s="46" t="s">
        <v>282</v>
      </c>
      <c r="C15" s="42"/>
      <c r="D15" s="42"/>
      <c r="R15" s="6" t="s">
        <v>125</v>
      </c>
    </row>
    <row r="16" spans="1:18" s="3" customFormat="1" ht="19.5" customHeight="1" x14ac:dyDescent="0.25">
      <c r="A16" s="7"/>
    </row>
    <row r="17" spans="1:20" s="3" customFormat="1" ht="36" customHeight="1" x14ac:dyDescent="0.25">
      <c r="A17" s="8" t="s">
        <v>5</v>
      </c>
      <c r="B17" s="8" t="s">
        <v>6</v>
      </c>
      <c r="C17" s="8" t="s">
        <v>7</v>
      </c>
      <c r="D17" s="8" t="s">
        <v>8</v>
      </c>
    </row>
    <row r="18" spans="1:20" s="3" customFormat="1" ht="15" x14ac:dyDescent="0.25">
      <c r="A18" s="9">
        <v>1</v>
      </c>
      <c r="B18" s="9">
        <v>2</v>
      </c>
      <c r="C18" s="9">
        <v>3</v>
      </c>
      <c r="D18" s="9">
        <v>4</v>
      </c>
    </row>
    <row r="19" spans="1:20" s="3" customFormat="1" ht="15" x14ac:dyDescent="0.25">
      <c r="A19" s="36" t="s">
        <v>9</v>
      </c>
      <c r="B19" s="37"/>
      <c r="C19" s="37"/>
      <c r="D19" s="38"/>
      <c r="S19" s="10" t="s">
        <v>9</v>
      </c>
    </row>
    <row r="20" spans="1:20" s="3" customFormat="1" ht="15" x14ac:dyDescent="0.25">
      <c r="A20" s="36" t="s">
        <v>10</v>
      </c>
      <c r="B20" s="37"/>
      <c r="C20" s="37"/>
      <c r="D20" s="38"/>
      <c r="S20" s="10"/>
      <c r="T20" s="10" t="s">
        <v>10</v>
      </c>
    </row>
    <row r="21" spans="1:20" s="3" customFormat="1" ht="15" x14ac:dyDescent="0.25">
      <c r="A21" s="11">
        <f>IF(F21&lt;&gt;"",COUNTA(F$11:F21),"")</f>
        <v>1</v>
      </c>
      <c r="B21" s="12" t="s">
        <v>17</v>
      </c>
      <c r="C21" s="13" t="s">
        <v>18</v>
      </c>
      <c r="D21" s="15">
        <v>9.7774999999999999</v>
      </c>
      <c r="F21" s="1" t="s">
        <v>12</v>
      </c>
      <c r="S21" s="10"/>
      <c r="T21" s="10"/>
    </row>
    <row r="22" spans="1:20" s="3" customFormat="1" ht="15" x14ac:dyDescent="0.25">
      <c r="A22" s="11">
        <f>IF(F22&lt;&gt;"",COUNTA(F$11:F22),"")</f>
        <v>2</v>
      </c>
      <c r="B22" s="12" t="s">
        <v>17</v>
      </c>
      <c r="C22" s="13" t="s">
        <v>18</v>
      </c>
      <c r="D22" s="16">
        <v>2.5499999999999998</v>
      </c>
      <c r="F22" s="1" t="s">
        <v>12</v>
      </c>
      <c r="S22" s="10"/>
      <c r="T22" s="10"/>
    </row>
    <row r="23" spans="1:20" s="3" customFormat="1" ht="15" x14ac:dyDescent="0.25">
      <c r="A23" s="11">
        <f>IF(F23&lt;&gt;"",COUNTA(F$11:F23),"")</f>
        <v>3</v>
      </c>
      <c r="B23" s="12" t="s">
        <v>19</v>
      </c>
      <c r="C23" s="13" t="s">
        <v>14</v>
      </c>
      <c r="D23" s="14">
        <v>15.4222935</v>
      </c>
      <c r="F23" s="1" t="s">
        <v>12</v>
      </c>
      <c r="S23" s="10"/>
      <c r="T23" s="10"/>
    </row>
    <row r="24" spans="1:20" s="3" customFormat="1" ht="15" x14ac:dyDescent="0.25">
      <c r="A24" s="11">
        <f>IF(F24&lt;&gt;"",COUNTA(F$11:F24),"")</f>
        <v>4</v>
      </c>
      <c r="B24" s="12" t="s">
        <v>23</v>
      </c>
      <c r="C24" s="13" t="s">
        <v>13</v>
      </c>
      <c r="D24" s="14">
        <v>8.9828000000000009E-3</v>
      </c>
      <c r="F24" s="1" t="s">
        <v>12</v>
      </c>
      <c r="S24" s="10"/>
      <c r="T24" s="10"/>
    </row>
    <row r="25" spans="1:20" s="3" customFormat="1" ht="15" x14ac:dyDescent="0.25">
      <c r="A25" s="11">
        <f>IF(F25&lt;&gt;"",COUNTA(F$11:F25),"")</f>
        <v>5</v>
      </c>
      <c r="B25" s="12" t="s">
        <v>23</v>
      </c>
      <c r="C25" s="13" t="s">
        <v>13</v>
      </c>
      <c r="D25" s="20">
        <v>1.4400000000000001E-3</v>
      </c>
      <c r="F25" s="1" t="s">
        <v>12</v>
      </c>
      <c r="S25" s="10"/>
      <c r="T25" s="10"/>
    </row>
    <row r="26" spans="1:20" s="3" customFormat="1" ht="15" x14ac:dyDescent="0.25">
      <c r="A26" s="11">
        <f>IF(F26&lt;&gt;"",COUNTA(F$11:F26),"")</f>
        <v>6</v>
      </c>
      <c r="B26" s="12" t="s">
        <v>26</v>
      </c>
      <c r="C26" s="13" t="s">
        <v>13</v>
      </c>
      <c r="D26" s="20">
        <v>2.8800000000000002E-3</v>
      </c>
      <c r="F26" s="1" t="s">
        <v>12</v>
      </c>
      <c r="S26" s="10"/>
      <c r="T26" s="10"/>
    </row>
    <row r="27" spans="1:20" s="3" customFormat="1" ht="15" x14ac:dyDescent="0.25">
      <c r="A27" s="11">
        <f>IF(F27&lt;&gt;"",COUNTA(F$11:F27),"")</f>
        <v>7</v>
      </c>
      <c r="B27" s="12" t="s">
        <v>26</v>
      </c>
      <c r="C27" s="13" t="s">
        <v>13</v>
      </c>
      <c r="D27" s="14">
        <v>1.8847800000000001E-2</v>
      </c>
      <c r="F27" s="1" t="s">
        <v>12</v>
      </c>
      <c r="S27" s="10"/>
      <c r="T27" s="10"/>
    </row>
    <row r="28" spans="1:20" s="3" customFormat="1" ht="15" x14ac:dyDescent="0.25">
      <c r="A28" s="11">
        <f>IF(F28&lt;&gt;"",COUNTA(F$11:F28),"")</f>
        <v>8</v>
      </c>
      <c r="B28" s="12" t="s">
        <v>92</v>
      </c>
      <c r="C28" s="13" t="s">
        <v>13</v>
      </c>
      <c r="D28" s="18">
        <v>4.692E-3</v>
      </c>
      <c r="F28" s="1" t="s">
        <v>12</v>
      </c>
      <c r="S28" s="10"/>
      <c r="T28" s="10"/>
    </row>
    <row r="29" spans="1:20" s="3" customFormat="1" ht="15" x14ac:dyDescent="0.25">
      <c r="A29" s="11">
        <f>IF(F29&lt;&gt;"",COUNTA(F$11:F29),"")</f>
        <v>9</v>
      </c>
      <c r="B29" s="12" t="s">
        <v>28</v>
      </c>
      <c r="C29" s="13" t="s">
        <v>14</v>
      </c>
      <c r="D29" s="19">
        <v>0.44800000000000001</v>
      </c>
      <c r="F29" s="1" t="s">
        <v>12</v>
      </c>
      <c r="S29" s="10"/>
      <c r="T29" s="10"/>
    </row>
    <row r="30" spans="1:20" s="3" customFormat="1" ht="15" x14ac:dyDescent="0.25">
      <c r="A30" s="11">
        <f>IF(F30&lt;&gt;"",COUNTA(F$11:F30),"")</f>
        <v>10</v>
      </c>
      <c r="B30" s="12" t="s">
        <v>28</v>
      </c>
      <c r="C30" s="13" t="s">
        <v>14</v>
      </c>
      <c r="D30" s="20">
        <v>2.98258</v>
      </c>
      <c r="F30" s="1" t="s">
        <v>12</v>
      </c>
      <c r="S30" s="10"/>
      <c r="T30" s="10"/>
    </row>
    <row r="31" spans="1:20" s="3" customFormat="1" ht="15" x14ac:dyDescent="0.25">
      <c r="A31" s="11">
        <f>IF(F31&lt;&gt;"",COUNTA(F$11:F31),"")</f>
        <v>11</v>
      </c>
      <c r="B31" s="12" t="s">
        <v>29</v>
      </c>
      <c r="C31" s="13" t="s">
        <v>20</v>
      </c>
      <c r="D31" s="17">
        <v>1</v>
      </c>
      <c r="F31" s="1" t="s">
        <v>12</v>
      </c>
      <c r="S31" s="10"/>
      <c r="T31" s="10"/>
    </row>
    <row r="32" spans="1:20" s="3" customFormat="1" ht="15" x14ac:dyDescent="0.25">
      <c r="A32" s="11">
        <f>IF(F32&lt;&gt;"",COUNTA(F$11:F32),"")</f>
        <v>12</v>
      </c>
      <c r="B32" s="12" t="s">
        <v>29</v>
      </c>
      <c r="C32" s="13" t="s">
        <v>20</v>
      </c>
      <c r="D32" s="17">
        <v>4</v>
      </c>
      <c r="F32" s="1" t="s">
        <v>12</v>
      </c>
      <c r="S32" s="10"/>
      <c r="T32" s="10"/>
    </row>
    <row r="33" spans="1:20" s="3" customFormat="1" ht="15" x14ac:dyDescent="0.25">
      <c r="A33" s="11">
        <f>IF(F33&lt;&gt;"",COUNTA(F$11:F33),"")</f>
        <v>13</v>
      </c>
      <c r="B33" s="12" t="s">
        <v>128</v>
      </c>
      <c r="C33" s="13" t="s">
        <v>129</v>
      </c>
      <c r="D33" s="17">
        <v>3</v>
      </c>
      <c r="F33" s="1" t="s">
        <v>12</v>
      </c>
      <c r="S33" s="10"/>
      <c r="T33" s="10"/>
    </row>
    <row r="34" spans="1:20" s="3" customFormat="1" ht="15" x14ac:dyDescent="0.25">
      <c r="A34" s="11">
        <f>IF(F34&lt;&gt;"",COUNTA(F$11:F34),"")</f>
        <v>14</v>
      </c>
      <c r="B34" s="12" t="s">
        <v>140</v>
      </c>
      <c r="C34" s="13" t="s">
        <v>141</v>
      </c>
      <c r="D34" s="17">
        <v>3</v>
      </c>
      <c r="F34" s="1" t="s">
        <v>12</v>
      </c>
      <c r="S34" s="10"/>
      <c r="T34" s="10"/>
    </row>
    <row r="35" spans="1:20" s="3" customFormat="1" ht="56.25" x14ac:dyDescent="0.25">
      <c r="A35" s="11">
        <f>IF(F35&lt;&gt;"",COUNTA(F$11:F35),"")</f>
        <v>15</v>
      </c>
      <c r="B35" s="12" t="s">
        <v>142</v>
      </c>
      <c r="C35" s="13" t="s">
        <v>14</v>
      </c>
      <c r="D35" s="21">
        <v>38.5</v>
      </c>
      <c r="F35" s="1" t="s">
        <v>12</v>
      </c>
      <c r="S35" s="10"/>
      <c r="T35" s="10"/>
    </row>
    <row r="36" spans="1:20" s="3" customFormat="1" ht="22.5" x14ac:dyDescent="0.25">
      <c r="A36" s="11">
        <f>IF(F36&lt;&gt;"",COUNTA(F$11:F36),"")</f>
        <v>16</v>
      </c>
      <c r="B36" s="12" t="s">
        <v>57</v>
      </c>
      <c r="C36" s="13" t="s">
        <v>21</v>
      </c>
      <c r="D36" s="19">
        <v>0.92400000000000004</v>
      </c>
      <c r="F36" s="1" t="s">
        <v>12</v>
      </c>
      <c r="S36" s="10"/>
      <c r="T36" s="10"/>
    </row>
    <row r="37" spans="1:20" s="3" customFormat="1" ht="33.75" x14ac:dyDescent="0.25">
      <c r="A37" s="11">
        <f>IF(F37&lt;&gt;"",COUNTA(F$11:F37),"")</f>
        <v>17</v>
      </c>
      <c r="B37" s="12" t="s">
        <v>58</v>
      </c>
      <c r="C37" s="13" t="s">
        <v>21</v>
      </c>
      <c r="D37" s="19">
        <v>2.508</v>
      </c>
      <c r="F37" s="1" t="s">
        <v>12</v>
      </c>
      <c r="S37" s="10"/>
      <c r="T37" s="10"/>
    </row>
    <row r="38" spans="1:20" s="3" customFormat="1" ht="15" x14ac:dyDescent="0.25">
      <c r="A38" s="11">
        <f>IF(F38&lt;&gt;"",COUNTA(F$11:F38),"")</f>
        <v>18</v>
      </c>
      <c r="B38" s="12" t="s">
        <v>143</v>
      </c>
      <c r="C38" s="13" t="s">
        <v>11</v>
      </c>
      <c r="D38" s="21">
        <v>3.6</v>
      </c>
      <c r="F38" s="1" t="s">
        <v>12</v>
      </c>
      <c r="S38" s="10"/>
      <c r="T38" s="10"/>
    </row>
    <row r="39" spans="1:20" s="3" customFormat="1" ht="15" x14ac:dyDescent="0.25">
      <c r="A39" s="11">
        <f>IF(F39&lt;&gt;"",COUNTA(F$11:F39),"")</f>
        <v>19</v>
      </c>
      <c r="B39" s="12" t="s">
        <v>143</v>
      </c>
      <c r="C39" s="13" t="s">
        <v>11</v>
      </c>
      <c r="D39" s="16">
        <v>21.18</v>
      </c>
      <c r="F39" s="1" t="s">
        <v>12</v>
      </c>
      <c r="S39" s="10"/>
      <c r="T39" s="10"/>
    </row>
    <row r="40" spans="1:20" s="3" customFormat="1" ht="22.5" x14ac:dyDescent="0.25">
      <c r="A40" s="11">
        <f>IF(F40&lt;&gt;"",COUNTA(F$11:F40),"")</f>
        <v>20</v>
      </c>
      <c r="B40" s="12" t="s">
        <v>144</v>
      </c>
      <c r="C40" s="13" t="s">
        <v>11</v>
      </c>
      <c r="D40" s="21">
        <v>45.9</v>
      </c>
      <c r="F40" s="1" t="s">
        <v>12</v>
      </c>
      <c r="S40" s="10"/>
      <c r="T40" s="10"/>
    </row>
    <row r="41" spans="1:20" s="3" customFormat="1" ht="15" x14ac:dyDescent="0.25">
      <c r="A41" s="11">
        <f>IF(F41&lt;&gt;"",COUNTA(F$11:F41),"")</f>
        <v>21</v>
      </c>
      <c r="B41" s="12" t="s">
        <v>145</v>
      </c>
      <c r="C41" s="13" t="s">
        <v>11</v>
      </c>
      <c r="D41" s="19">
        <v>4.202</v>
      </c>
      <c r="F41" s="1" t="s">
        <v>12</v>
      </c>
      <c r="S41" s="10"/>
      <c r="T41" s="10"/>
    </row>
    <row r="42" spans="1:20" s="3" customFormat="1" ht="15" x14ac:dyDescent="0.25">
      <c r="A42" s="11">
        <f>IF(F42&lt;&gt;"",COUNTA(F$11:F42),"")</f>
        <v>22</v>
      </c>
      <c r="B42" s="12" t="s">
        <v>62</v>
      </c>
      <c r="C42" s="13" t="s">
        <v>11</v>
      </c>
      <c r="D42" s="19">
        <v>3.468</v>
      </c>
      <c r="F42" s="1" t="s">
        <v>12</v>
      </c>
      <c r="S42" s="10"/>
      <c r="T42" s="10"/>
    </row>
    <row r="43" spans="1:20" s="3" customFormat="1" ht="15" x14ac:dyDescent="0.25">
      <c r="A43" s="11">
        <f>IF(F43&lt;&gt;"",COUNTA(F$11:F43),"")</f>
        <v>23</v>
      </c>
      <c r="B43" s="12" t="s">
        <v>62</v>
      </c>
      <c r="C43" s="13" t="s">
        <v>11</v>
      </c>
      <c r="D43" s="20">
        <v>16.618680000000001</v>
      </c>
      <c r="F43" s="1" t="s">
        <v>12</v>
      </c>
      <c r="S43" s="10"/>
      <c r="T43" s="10"/>
    </row>
    <row r="44" spans="1:20" s="3" customFormat="1" ht="15" x14ac:dyDescent="0.25">
      <c r="A44" s="11">
        <f>IF(F44&lt;&gt;"",COUNTA(F$11:F44),"")</f>
        <v>24</v>
      </c>
      <c r="B44" s="12" t="s">
        <v>146</v>
      </c>
      <c r="C44" s="13" t="s">
        <v>11</v>
      </c>
      <c r="D44" s="16">
        <v>0.05</v>
      </c>
      <c r="F44" s="1" t="s">
        <v>12</v>
      </c>
      <c r="S44" s="10"/>
      <c r="T44" s="10"/>
    </row>
    <row r="45" spans="1:20" s="3" customFormat="1" ht="22.5" x14ac:dyDescent="0.25">
      <c r="A45" s="11">
        <f>IF(F45&lt;&gt;"",COUNTA(F$11:F45),"")</f>
        <v>25</v>
      </c>
      <c r="B45" s="12" t="s">
        <v>147</v>
      </c>
      <c r="C45" s="13" t="s">
        <v>20</v>
      </c>
      <c r="D45" s="17">
        <v>24</v>
      </c>
      <c r="F45" s="1" t="s">
        <v>12</v>
      </c>
      <c r="S45" s="10"/>
      <c r="T45" s="10"/>
    </row>
    <row r="46" spans="1:20" s="3" customFormat="1" ht="22.5" x14ac:dyDescent="0.25">
      <c r="A46" s="11">
        <f>IF(F46&lt;&gt;"",COUNTA(F$11:F46),"")</f>
        <v>26</v>
      </c>
      <c r="B46" s="12" t="s">
        <v>148</v>
      </c>
      <c r="C46" s="13" t="s">
        <v>13</v>
      </c>
      <c r="D46" s="20">
        <v>0.12464</v>
      </c>
      <c r="F46" s="1" t="s">
        <v>12</v>
      </c>
      <c r="S46" s="10"/>
      <c r="T46" s="10"/>
    </row>
    <row r="47" spans="1:20" s="3" customFormat="1" ht="22.5" x14ac:dyDescent="0.25">
      <c r="A47" s="11">
        <f>IF(F47&lt;&gt;"",COUNTA(F$11:F47),"")</f>
        <v>27</v>
      </c>
      <c r="B47" s="12" t="s">
        <v>64</v>
      </c>
      <c r="C47" s="13" t="s">
        <v>13</v>
      </c>
      <c r="D47" s="19">
        <v>6.2E-2</v>
      </c>
      <c r="F47" s="1" t="s">
        <v>12</v>
      </c>
      <c r="S47" s="10"/>
      <c r="T47" s="10"/>
    </row>
    <row r="48" spans="1:20" s="3" customFormat="1" ht="22.5" x14ac:dyDescent="0.25">
      <c r="A48" s="11">
        <f>IF(F48&lt;&gt;"",COUNTA(F$11:F48),"")</f>
        <v>28</v>
      </c>
      <c r="B48" s="12" t="s">
        <v>149</v>
      </c>
      <c r="C48" s="13" t="s">
        <v>13</v>
      </c>
      <c r="D48" s="15">
        <v>0.45279999999999998</v>
      </c>
      <c r="F48" s="1" t="s">
        <v>12</v>
      </c>
      <c r="S48" s="10"/>
      <c r="T48" s="10"/>
    </row>
    <row r="49" spans="1:20" s="3" customFormat="1" ht="22.5" x14ac:dyDescent="0.25">
      <c r="A49" s="11">
        <f>IF(F49&lt;&gt;"",COUNTA(F$11:F49),"")</f>
        <v>29</v>
      </c>
      <c r="B49" s="12" t="s">
        <v>65</v>
      </c>
      <c r="C49" s="13" t="s">
        <v>13</v>
      </c>
      <c r="D49" s="19">
        <v>0.10199999999999999</v>
      </c>
      <c r="F49" s="1" t="s">
        <v>12</v>
      </c>
      <c r="S49" s="10"/>
      <c r="T49" s="10"/>
    </row>
    <row r="50" spans="1:20" s="3" customFormat="1" ht="22.5" x14ac:dyDescent="0.25">
      <c r="A50" s="11">
        <f>IF(F50&lt;&gt;"",COUNTA(F$11:F50),"")</f>
        <v>30</v>
      </c>
      <c r="B50" s="12" t="s">
        <v>150</v>
      </c>
      <c r="C50" s="13" t="s">
        <v>13</v>
      </c>
      <c r="D50" s="15">
        <v>0.10979999999999999</v>
      </c>
      <c r="F50" s="1" t="s">
        <v>12</v>
      </c>
      <c r="S50" s="10"/>
      <c r="T50" s="10"/>
    </row>
    <row r="51" spans="1:20" s="3" customFormat="1" ht="22.5" x14ac:dyDescent="0.25">
      <c r="A51" s="11">
        <f>IF(F51&lt;&gt;"",COUNTA(F$11:F51),"")</f>
        <v>31</v>
      </c>
      <c r="B51" s="12" t="s">
        <v>151</v>
      </c>
      <c r="C51" s="13" t="s">
        <v>13</v>
      </c>
      <c r="D51" s="15">
        <v>7.4099999999999999E-2</v>
      </c>
      <c r="F51" s="1" t="s">
        <v>12</v>
      </c>
      <c r="S51" s="10"/>
      <c r="T51" s="10"/>
    </row>
    <row r="52" spans="1:20" s="3" customFormat="1" ht="22.5" x14ac:dyDescent="0.25">
      <c r="A52" s="11">
        <f>IF(F52&lt;&gt;"",COUNTA(F$11:F52),"")</f>
        <v>32</v>
      </c>
      <c r="B52" s="12" t="s">
        <v>152</v>
      </c>
      <c r="C52" s="13" t="s">
        <v>13</v>
      </c>
      <c r="D52" s="19">
        <v>3.0000000000000001E-3</v>
      </c>
      <c r="F52" s="1" t="s">
        <v>12</v>
      </c>
      <c r="S52" s="10"/>
      <c r="T52" s="10"/>
    </row>
    <row r="53" spans="1:20" s="3" customFormat="1" ht="22.5" x14ac:dyDescent="0.25">
      <c r="A53" s="11">
        <f>IF(F53&lt;&gt;"",COUNTA(F$11:F53),"")</f>
        <v>33</v>
      </c>
      <c r="B53" s="12" t="s">
        <v>67</v>
      </c>
      <c r="C53" s="13" t="s">
        <v>13</v>
      </c>
      <c r="D53" s="15">
        <v>0.73019999999999996</v>
      </c>
      <c r="F53" s="1" t="s">
        <v>12</v>
      </c>
      <c r="S53" s="10"/>
      <c r="T53" s="10"/>
    </row>
    <row r="54" spans="1:20" s="3" customFormat="1" ht="22.5" x14ac:dyDescent="0.25">
      <c r="A54" s="11">
        <f>IF(F54&lt;&gt;"",COUNTA(F$11:F54),"")</f>
        <v>34</v>
      </c>
      <c r="B54" s="12" t="s">
        <v>153</v>
      </c>
      <c r="C54" s="13" t="s">
        <v>13</v>
      </c>
      <c r="D54" s="15">
        <v>0.1104</v>
      </c>
      <c r="F54" s="1" t="s">
        <v>12</v>
      </c>
      <c r="S54" s="10"/>
      <c r="T54" s="10"/>
    </row>
    <row r="55" spans="1:20" s="3" customFormat="1" ht="22.5" x14ac:dyDescent="0.25">
      <c r="A55" s="11">
        <f>IF(F55&lt;&gt;"",COUNTA(F$11:F55),"")</f>
        <v>35</v>
      </c>
      <c r="B55" s="12" t="s">
        <v>68</v>
      </c>
      <c r="C55" s="13" t="s">
        <v>13</v>
      </c>
      <c r="D55" s="15">
        <v>1.0909</v>
      </c>
      <c r="F55" s="1" t="s">
        <v>12</v>
      </c>
      <c r="S55" s="10"/>
      <c r="T55" s="10"/>
    </row>
    <row r="56" spans="1:20" s="3" customFormat="1" ht="22.5" x14ac:dyDescent="0.25">
      <c r="A56" s="11">
        <f>IF(F56&lt;&gt;"",COUNTA(F$11:F56),"")</f>
        <v>36</v>
      </c>
      <c r="B56" s="12" t="s">
        <v>154</v>
      </c>
      <c r="C56" s="13" t="s">
        <v>13</v>
      </c>
      <c r="D56" s="20">
        <v>0.56281999999999999</v>
      </c>
      <c r="F56" s="1" t="s">
        <v>12</v>
      </c>
      <c r="S56" s="10"/>
      <c r="T56" s="10"/>
    </row>
    <row r="57" spans="1:20" s="3" customFormat="1" ht="22.5" x14ac:dyDescent="0.25">
      <c r="A57" s="11">
        <f>IF(F57&lt;&gt;"",COUNTA(F$11:F57),"")</f>
        <v>37</v>
      </c>
      <c r="B57" s="12" t="s">
        <v>69</v>
      </c>
      <c r="C57" s="13" t="s">
        <v>13</v>
      </c>
      <c r="D57" s="15">
        <v>0.28010000000000002</v>
      </c>
      <c r="F57" s="1" t="s">
        <v>12</v>
      </c>
      <c r="S57" s="10"/>
      <c r="T57" s="10"/>
    </row>
    <row r="58" spans="1:20" s="3" customFormat="1" ht="15" x14ac:dyDescent="0.25">
      <c r="A58" s="11">
        <f>IF(F58&lt;&gt;"",COUNTA(F$11:F58),"")</f>
        <v>38</v>
      </c>
      <c r="B58" s="12" t="s">
        <v>70</v>
      </c>
      <c r="C58" s="13" t="s">
        <v>18</v>
      </c>
      <c r="D58" s="21">
        <v>0.6</v>
      </c>
      <c r="F58" s="1" t="s">
        <v>12</v>
      </c>
      <c r="S58" s="10"/>
      <c r="T58" s="10"/>
    </row>
    <row r="59" spans="1:20" s="3" customFormat="1" ht="22.5" x14ac:dyDescent="0.25">
      <c r="A59" s="11">
        <f>IF(F59&lt;&gt;"",COUNTA(F$11:F59),"")</f>
        <v>39</v>
      </c>
      <c r="B59" s="12" t="s">
        <v>155</v>
      </c>
      <c r="C59" s="13" t="s">
        <v>20</v>
      </c>
      <c r="D59" s="17">
        <v>45</v>
      </c>
      <c r="F59" s="1" t="s">
        <v>12</v>
      </c>
      <c r="S59" s="10"/>
      <c r="T59" s="10"/>
    </row>
    <row r="60" spans="1:20" s="3" customFormat="1" ht="22.5" x14ac:dyDescent="0.25">
      <c r="A60" s="11">
        <f>IF(F60&lt;&gt;"",COUNTA(F$11:F60),"")</f>
        <v>40</v>
      </c>
      <c r="B60" s="12" t="s">
        <v>156</v>
      </c>
      <c r="C60" s="13" t="s">
        <v>20</v>
      </c>
      <c r="D60" s="17">
        <v>45</v>
      </c>
      <c r="F60" s="1" t="s">
        <v>12</v>
      </c>
      <c r="S60" s="10"/>
      <c r="T60" s="10"/>
    </row>
    <row r="61" spans="1:20" s="3" customFormat="1" ht="33.75" x14ac:dyDescent="0.25">
      <c r="A61" s="11">
        <f>IF(F61&lt;&gt;"",COUNTA(F$11:F61),"")</f>
        <v>41</v>
      </c>
      <c r="B61" s="12" t="s">
        <v>74</v>
      </c>
      <c r="C61" s="13" t="s">
        <v>20</v>
      </c>
      <c r="D61" s="17">
        <v>9</v>
      </c>
      <c r="F61" s="1" t="s">
        <v>12</v>
      </c>
      <c r="S61" s="10"/>
      <c r="T61" s="10"/>
    </row>
    <row r="62" spans="1:20" s="3" customFormat="1" ht="33.75" x14ac:dyDescent="0.25">
      <c r="A62" s="11">
        <f>IF(F62&lt;&gt;"",COUNTA(F$11:F62),"")</f>
        <v>42</v>
      </c>
      <c r="B62" s="12" t="s">
        <v>75</v>
      </c>
      <c r="C62" s="13" t="s">
        <v>20</v>
      </c>
      <c r="D62" s="17">
        <v>3</v>
      </c>
      <c r="F62" s="1" t="s">
        <v>12</v>
      </c>
      <c r="S62" s="10"/>
      <c r="T62" s="10"/>
    </row>
    <row r="63" spans="1:20" s="3" customFormat="1" ht="33.75" x14ac:dyDescent="0.25">
      <c r="A63" s="11">
        <f>IF(F63&lt;&gt;"",COUNTA(F$11:F63),"")</f>
        <v>43</v>
      </c>
      <c r="B63" s="12" t="s">
        <v>157</v>
      </c>
      <c r="C63" s="13" t="s">
        <v>16</v>
      </c>
      <c r="D63" s="16">
        <v>0.36</v>
      </c>
      <c r="F63" s="1" t="s">
        <v>12</v>
      </c>
      <c r="S63" s="10"/>
      <c r="T63" s="10"/>
    </row>
    <row r="64" spans="1:20" s="3" customFormat="1" ht="33.75" x14ac:dyDescent="0.25">
      <c r="A64" s="11">
        <f>IF(F64&lt;&gt;"",COUNTA(F$11:F64),"")</f>
        <v>44</v>
      </c>
      <c r="B64" s="12" t="s">
        <v>158</v>
      </c>
      <c r="C64" s="13" t="s">
        <v>16</v>
      </c>
      <c r="D64" s="16">
        <v>83.68</v>
      </c>
      <c r="F64" s="1" t="s">
        <v>12</v>
      </c>
      <c r="S64" s="10"/>
      <c r="T64" s="10"/>
    </row>
    <row r="65" spans="1:20" s="3" customFormat="1" ht="33.75" x14ac:dyDescent="0.25">
      <c r="A65" s="11">
        <f>IF(F65&lt;&gt;"",COUNTA(F$11:F65),"")</f>
        <v>45</v>
      </c>
      <c r="B65" s="12" t="s">
        <v>159</v>
      </c>
      <c r="C65" s="13" t="s">
        <v>16</v>
      </c>
      <c r="D65" s="16">
        <v>113.42</v>
      </c>
      <c r="F65" s="1" t="s">
        <v>12</v>
      </c>
      <c r="S65" s="10"/>
      <c r="T65" s="10"/>
    </row>
    <row r="66" spans="1:20" s="3" customFormat="1" ht="33.75" x14ac:dyDescent="0.25">
      <c r="A66" s="11">
        <f>IF(F66&lt;&gt;"",COUNTA(F$11:F66),"")</f>
        <v>46</v>
      </c>
      <c r="B66" s="12" t="s">
        <v>160</v>
      </c>
      <c r="C66" s="13" t="s">
        <v>20</v>
      </c>
      <c r="D66" s="17">
        <v>3</v>
      </c>
      <c r="F66" s="1" t="s">
        <v>12</v>
      </c>
      <c r="S66" s="10"/>
      <c r="T66" s="10"/>
    </row>
    <row r="67" spans="1:20" s="3" customFormat="1" ht="33.75" x14ac:dyDescent="0.25">
      <c r="A67" s="11">
        <f>IF(F67&lt;&gt;"",COUNTA(F$11:F67),"")</f>
        <v>47</v>
      </c>
      <c r="B67" s="12" t="s">
        <v>79</v>
      </c>
      <c r="C67" s="13" t="s">
        <v>20</v>
      </c>
      <c r="D67" s="17">
        <v>6</v>
      </c>
      <c r="F67" s="1" t="s">
        <v>12</v>
      </c>
      <c r="S67" s="10"/>
      <c r="T67" s="10"/>
    </row>
    <row r="68" spans="1:20" s="3" customFormat="1" ht="33.75" x14ac:dyDescent="0.25">
      <c r="A68" s="11">
        <f>IF(F68&lt;&gt;"",COUNTA(F$11:F68),"")</f>
        <v>48</v>
      </c>
      <c r="B68" s="12" t="s">
        <v>80</v>
      </c>
      <c r="C68" s="13" t="s">
        <v>20</v>
      </c>
      <c r="D68" s="17">
        <v>2</v>
      </c>
      <c r="F68" s="1" t="s">
        <v>12</v>
      </c>
      <c r="S68" s="10"/>
      <c r="T68" s="10"/>
    </row>
    <row r="69" spans="1:20" s="3" customFormat="1" ht="33.75" x14ac:dyDescent="0.25">
      <c r="A69" s="11">
        <f>IF(F69&lt;&gt;"",COUNTA(F$11:F69),"")</f>
        <v>49</v>
      </c>
      <c r="B69" s="12" t="s">
        <v>80</v>
      </c>
      <c r="C69" s="13" t="s">
        <v>20</v>
      </c>
      <c r="D69" s="17">
        <v>2</v>
      </c>
      <c r="F69" s="1" t="s">
        <v>12</v>
      </c>
      <c r="S69" s="10"/>
      <c r="T69" s="10"/>
    </row>
    <row r="70" spans="1:20" s="3" customFormat="1" ht="33.75" x14ac:dyDescent="0.25">
      <c r="A70" s="11">
        <f>IF(F70&lt;&gt;"",COUNTA(F$11:F70),"")</f>
        <v>50</v>
      </c>
      <c r="B70" s="12" t="s">
        <v>81</v>
      </c>
      <c r="C70" s="13" t="s">
        <v>20</v>
      </c>
      <c r="D70" s="17">
        <v>6</v>
      </c>
      <c r="F70" s="1" t="s">
        <v>12</v>
      </c>
      <c r="S70" s="10"/>
      <c r="T70" s="10"/>
    </row>
    <row r="71" spans="1:20" s="3" customFormat="1" ht="33.75" x14ac:dyDescent="0.25">
      <c r="A71" s="11">
        <f>IF(F71&lt;&gt;"",COUNTA(F$11:F71),"")</f>
        <v>51</v>
      </c>
      <c r="B71" s="12" t="s">
        <v>82</v>
      </c>
      <c r="C71" s="13" t="s">
        <v>20</v>
      </c>
      <c r="D71" s="17">
        <v>3</v>
      </c>
      <c r="F71" s="1" t="s">
        <v>12</v>
      </c>
      <c r="S71" s="10"/>
      <c r="T71" s="10"/>
    </row>
    <row r="72" spans="1:20" s="3" customFormat="1" ht="33.75" x14ac:dyDescent="0.25">
      <c r="A72" s="11">
        <f>IF(F72&lt;&gt;"",COUNTA(F$11:F72),"")</f>
        <v>52</v>
      </c>
      <c r="B72" s="12" t="s">
        <v>83</v>
      </c>
      <c r="C72" s="13" t="s">
        <v>20</v>
      </c>
      <c r="D72" s="17">
        <v>1</v>
      </c>
      <c r="F72" s="1" t="s">
        <v>12</v>
      </c>
      <c r="S72" s="10"/>
      <c r="T72" s="10"/>
    </row>
    <row r="73" spans="1:20" s="3" customFormat="1" ht="33.75" x14ac:dyDescent="0.25">
      <c r="A73" s="11">
        <f>IF(F73&lt;&gt;"",COUNTA(F$11:F73),"")</f>
        <v>53</v>
      </c>
      <c r="B73" s="12" t="s">
        <v>83</v>
      </c>
      <c r="C73" s="13" t="s">
        <v>20</v>
      </c>
      <c r="D73" s="17">
        <v>1</v>
      </c>
      <c r="F73" s="1" t="s">
        <v>12</v>
      </c>
      <c r="S73" s="10"/>
      <c r="T73" s="10"/>
    </row>
    <row r="74" spans="1:20" s="3" customFormat="1" ht="33.75" x14ac:dyDescent="0.25">
      <c r="A74" s="11">
        <f>IF(F74&lt;&gt;"",COUNTA(F$11:F74),"")</f>
        <v>54</v>
      </c>
      <c r="B74" s="12" t="s">
        <v>84</v>
      </c>
      <c r="C74" s="13" t="s">
        <v>20</v>
      </c>
      <c r="D74" s="17">
        <v>1</v>
      </c>
      <c r="F74" s="1" t="s">
        <v>12</v>
      </c>
      <c r="S74" s="10"/>
      <c r="T74" s="10"/>
    </row>
    <row r="75" spans="1:20" s="3" customFormat="1" ht="33.75" x14ac:dyDescent="0.25">
      <c r="A75" s="11">
        <f>IF(F75&lt;&gt;"",COUNTA(F$11:F75),"")</f>
        <v>55</v>
      </c>
      <c r="B75" s="12" t="s">
        <v>84</v>
      </c>
      <c r="C75" s="13" t="s">
        <v>20</v>
      </c>
      <c r="D75" s="17">
        <v>1</v>
      </c>
      <c r="F75" s="1" t="s">
        <v>12</v>
      </c>
      <c r="S75" s="10"/>
      <c r="T75" s="10"/>
    </row>
    <row r="76" spans="1:20" s="3" customFormat="1" ht="15" x14ac:dyDescent="0.25">
      <c r="A76" s="36" t="s">
        <v>85</v>
      </c>
      <c r="B76" s="37"/>
      <c r="C76" s="37"/>
      <c r="D76" s="38"/>
      <c r="S76" s="10"/>
      <c r="T76" s="10" t="s">
        <v>85</v>
      </c>
    </row>
    <row r="77" spans="1:20" s="3" customFormat="1" ht="22.5" x14ac:dyDescent="0.25">
      <c r="A77" s="11">
        <f>IF(F77&lt;&gt;"",COUNTA(F$11:F77),"")</f>
        <v>56</v>
      </c>
      <c r="B77" s="12" t="s">
        <v>86</v>
      </c>
      <c r="C77" s="13" t="s">
        <v>20</v>
      </c>
      <c r="D77" s="17">
        <v>4</v>
      </c>
      <c r="F77" s="1" t="s">
        <v>12</v>
      </c>
      <c r="S77" s="10"/>
      <c r="T77" s="10"/>
    </row>
    <row r="78" spans="1:20" s="3" customFormat="1" ht="22.5" x14ac:dyDescent="0.25">
      <c r="A78" s="11">
        <f>IF(F78&lt;&gt;"",COUNTA(F$11:F78),"")</f>
        <v>57</v>
      </c>
      <c r="B78" s="12" t="s">
        <v>87</v>
      </c>
      <c r="C78" s="13" t="s">
        <v>20</v>
      </c>
      <c r="D78" s="17">
        <v>4</v>
      </c>
      <c r="F78" s="1" t="s">
        <v>12</v>
      </c>
      <c r="S78" s="10"/>
      <c r="T78" s="10"/>
    </row>
    <row r="79" spans="1:20" s="3" customFormat="1" ht="22.5" x14ac:dyDescent="0.25">
      <c r="A79" s="11">
        <f>IF(F79&lt;&gt;"",COUNTA(F$11:F79),"")</f>
        <v>58</v>
      </c>
      <c r="B79" s="12" t="s">
        <v>162</v>
      </c>
      <c r="C79" s="13" t="s">
        <v>163</v>
      </c>
      <c r="D79" s="17">
        <v>3</v>
      </c>
      <c r="F79" s="1" t="s">
        <v>12</v>
      </c>
      <c r="S79" s="10"/>
      <c r="T79" s="10"/>
    </row>
    <row r="80" spans="1:20" s="3" customFormat="1" ht="13.5" customHeight="1" x14ac:dyDescent="0.25">
      <c r="A80" s="44" t="s">
        <v>251</v>
      </c>
      <c r="B80" s="37"/>
      <c r="C80" s="37"/>
      <c r="D80" s="38"/>
    </row>
    <row r="81" spans="1:20" ht="10.5" customHeight="1" x14ac:dyDescent="0.2">
      <c r="A81" s="36" t="s">
        <v>10</v>
      </c>
      <c r="B81" s="37"/>
      <c r="C81" s="37"/>
      <c r="D81" s="38"/>
    </row>
    <row r="82" spans="1:20" s="3" customFormat="1" ht="22.5" x14ac:dyDescent="0.25">
      <c r="A82" s="11">
        <f>IF(F82&lt;&gt;"",COUNTA(F$11:F82),"")</f>
        <v>59</v>
      </c>
      <c r="B82" s="12" t="s">
        <v>30</v>
      </c>
      <c r="C82" s="13" t="s">
        <v>31</v>
      </c>
      <c r="D82" s="17">
        <v>5</v>
      </c>
      <c r="F82" s="1" t="s">
        <v>12</v>
      </c>
      <c r="S82" s="10"/>
      <c r="T82" s="10"/>
    </row>
    <row r="83" spans="1:20" s="3" customFormat="1" ht="22.5" x14ac:dyDescent="0.25">
      <c r="A83" s="11">
        <f>IF(F83&lt;&gt;"",COUNTA(F$11:F83),"")</f>
        <v>60</v>
      </c>
      <c r="B83" s="12" t="s">
        <v>130</v>
      </c>
      <c r="C83" s="13" t="s">
        <v>31</v>
      </c>
      <c r="D83" s="17">
        <v>2</v>
      </c>
      <c r="F83" s="1" t="s">
        <v>12</v>
      </c>
      <c r="S83" s="10"/>
      <c r="T83" s="10"/>
    </row>
    <row r="84" spans="1:20" s="3" customFormat="1" ht="22.5" x14ac:dyDescent="0.25">
      <c r="A84" s="11">
        <f>IF(F84&lt;&gt;"",COUNTA(F$11:F84),"")</f>
        <v>61</v>
      </c>
      <c r="B84" s="12" t="s">
        <v>34</v>
      </c>
      <c r="C84" s="13" t="s">
        <v>31</v>
      </c>
      <c r="D84" s="17">
        <v>2</v>
      </c>
      <c r="F84" s="1" t="s">
        <v>12</v>
      </c>
      <c r="S84" s="10"/>
      <c r="T84" s="10"/>
    </row>
    <row r="85" spans="1:20" s="3" customFormat="1" ht="22.5" x14ac:dyDescent="0.25">
      <c r="A85" s="11">
        <f>IF(F85&lt;&gt;"",COUNTA(F$11:F85),"")</f>
        <v>62</v>
      </c>
      <c r="B85" s="12" t="s">
        <v>35</v>
      </c>
      <c r="C85" s="13" t="s">
        <v>31</v>
      </c>
      <c r="D85" s="17">
        <v>2</v>
      </c>
      <c r="F85" s="1" t="s">
        <v>12</v>
      </c>
      <c r="S85" s="10"/>
      <c r="T85" s="10"/>
    </row>
    <row r="86" spans="1:20" s="3" customFormat="1" ht="22.5" x14ac:dyDescent="0.25">
      <c r="A86" s="11">
        <f>IF(F86&lt;&gt;"",COUNTA(F$11:F86),"")</f>
        <v>63</v>
      </c>
      <c r="B86" s="12" t="s">
        <v>97</v>
      </c>
      <c r="C86" s="13" t="s">
        <v>20</v>
      </c>
      <c r="D86" s="17">
        <v>12</v>
      </c>
      <c r="F86" s="1" t="s">
        <v>12</v>
      </c>
      <c r="S86" s="10"/>
      <c r="T86" s="10"/>
    </row>
    <row r="87" spans="1:20" s="3" customFormat="1" ht="15" x14ac:dyDescent="0.25">
      <c r="A87" s="11">
        <f>IF(F87&lt;&gt;"",COUNTA(F$11:F87),"")</f>
        <v>64</v>
      </c>
      <c r="B87" s="12" t="s">
        <v>131</v>
      </c>
      <c r="C87" s="13" t="s">
        <v>20</v>
      </c>
      <c r="D87" s="17">
        <v>2</v>
      </c>
      <c r="F87" s="1" t="s">
        <v>12</v>
      </c>
      <c r="S87" s="10"/>
      <c r="T87" s="10"/>
    </row>
    <row r="88" spans="1:20" s="3" customFormat="1" ht="15" x14ac:dyDescent="0.25">
      <c r="A88" s="11">
        <f>IF(F88&lt;&gt;"",COUNTA(F$11:F88),"")</f>
        <v>65</v>
      </c>
      <c r="B88" s="12" t="s">
        <v>132</v>
      </c>
      <c r="C88" s="13" t="s">
        <v>20</v>
      </c>
      <c r="D88" s="17">
        <v>3</v>
      </c>
      <c r="F88" s="1" t="s">
        <v>12</v>
      </c>
      <c r="S88" s="10"/>
      <c r="T88" s="10"/>
    </row>
    <row r="89" spans="1:20" s="3" customFormat="1" ht="15" x14ac:dyDescent="0.25">
      <c r="A89" s="11">
        <f>IF(F89&lt;&gt;"",COUNTA(F$11:F89),"")</f>
        <v>66</v>
      </c>
      <c r="B89" s="12" t="s">
        <v>133</v>
      </c>
      <c r="C89" s="13" t="s">
        <v>13</v>
      </c>
      <c r="D89" s="15">
        <v>9.4399999999999998E-2</v>
      </c>
      <c r="F89" s="1" t="s">
        <v>12</v>
      </c>
      <c r="S89" s="10"/>
      <c r="T89" s="10"/>
    </row>
    <row r="90" spans="1:20" s="3" customFormat="1" ht="15" x14ac:dyDescent="0.25">
      <c r="A90" s="11">
        <f>IF(F90&lt;&gt;"",COUNTA(F$11:F90),"")</f>
        <v>67</v>
      </c>
      <c r="B90" s="12" t="s">
        <v>134</v>
      </c>
      <c r="C90" s="13" t="s">
        <v>13</v>
      </c>
      <c r="D90" s="15">
        <v>9.0800000000000006E-2</v>
      </c>
      <c r="F90" s="1" t="s">
        <v>12</v>
      </c>
      <c r="S90" s="10"/>
      <c r="T90" s="10"/>
    </row>
    <row r="91" spans="1:20" s="3" customFormat="1" ht="15" x14ac:dyDescent="0.25">
      <c r="A91" s="11">
        <f>IF(F91&lt;&gt;"",COUNTA(F$11:F91),"")</f>
        <v>68</v>
      </c>
      <c r="B91" s="12" t="s">
        <v>135</v>
      </c>
      <c r="C91" s="13" t="s">
        <v>46</v>
      </c>
      <c r="D91" s="19">
        <v>3.9E-2</v>
      </c>
      <c r="F91" s="1" t="s">
        <v>12</v>
      </c>
      <c r="S91" s="10"/>
      <c r="T91" s="10"/>
    </row>
    <row r="92" spans="1:20" s="3" customFormat="1" ht="15" x14ac:dyDescent="0.25">
      <c r="A92" s="11">
        <f>IF(F92&lt;&gt;"",COUNTA(F$11:F92),"")</f>
        <v>69</v>
      </c>
      <c r="B92" s="12" t="s">
        <v>136</v>
      </c>
      <c r="C92" s="13" t="s">
        <v>46</v>
      </c>
      <c r="D92" s="16">
        <v>0.08</v>
      </c>
      <c r="F92" s="1" t="s">
        <v>12</v>
      </c>
      <c r="S92" s="10"/>
      <c r="T92" s="10"/>
    </row>
    <row r="93" spans="1:20" s="3" customFormat="1" ht="15" x14ac:dyDescent="0.25">
      <c r="A93" s="11">
        <f>IF(F93&lt;&gt;"",COUNTA(F$11:F93),"")</f>
        <v>70</v>
      </c>
      <c r="B93" s="12" t="s">
        <v>137</v>
      </c>
      <c r="C93" s="13" t="s">
        <v>46</v>
      </c>
      <c r="D93" s="19">
        <v>5.1999999999999998E-2</v>
      </c>
      <c r="F93" s="1" t="s">
        <v>12</v>
      </c>
      <c r="S93" s="10"/>
      <c r="T93" s="10"/>
    </row>
    <row r="94" spans="1:20" s="3" customFormat="1" ht="15" x14ac:dyDescent="0.25">
      <c r="A94" s="11">
        <f>IF(F94&lt;&gt;"",COUNTA(F$11:F94),"")</f>
        <v>71</v>
      </c>
      <c r="B94" s="12" t="s">
        <v>138</v>
      </c>
      <c r="C94" s="13" t="s">
        <v>46</v>
      </c>
      <c r="D94" s="19">
        <v>1.0349999999999999</v>
      </c>
      <c r="F94" s="1" t="s">
        <v>12</v>
      </c>
      <c r="S94" s="10"/>
      <c r="T94" s="10"/>
    </row>
    <row r="95" spans="1:20" s="3" customFormat="1" ht="15" x14ac:dyDescent="0.25">
      <c r="A95" s="11">
        <f>IF(F95&lt;&gt;"",COUNTA(F$11:F95),"")</f>
        <v>72</v>
      </c>
      <c r="B95" s="12" t="s">
        <v>52</v>
      </c>
      <c r="C95" s="13" t="s">
        <v>20</v>
      </c>
      <c r="D95" s="17">
        <v>5</v>
      </c>
      <c r="F95" s="1" t="s">
        <v>12</v>
      </c>
      <c r="S95" s="10"/>
      <c r="T95" s="10"/>
    </row>
    <row r="96" spans="1:20" s="3" customFormat="1" ht="15" x14ac:dyDescent="0.25">
      <c r="A96" s="11">
        <f>IF(F96&lt;&gt;"",COUNTA(F$11:F96),"")</f>
        <v>73</v>
      </c>
      <c r="B96" s="12" t="s">
        <v>139</v>
      </c>
      <c r="C96" s="13" t="s">
        <v>20</v>
      </c>
      <c r="D96" s="17">
        <v>3</v>
      </c>
      <c r="F96" s="1" t="s">
        <v>12</v>
      </c>
      <c r="S96" s="10"/>
      <c r="T96" s="10"/>
    </row>
    <row r="97" spans="1:20" s="3" customFormat="1" ht="15" x14ac:dyDescent="0.25">
      <c r="A97" s="11">
        <f>IF(F97&lt;&gt;"",COUNTA(F$11:F97),"")</f>
        <v>74</v>
      </c>
      <c r="B97" s="12" t="s">
        <v>161</v>
      </c>
      <c r="C97" s="13" t="s">
        <v>20</v>
      </c>
      <c r="D97" s="17">
        <v>1</v>
      </c>
      <c r="F97" s="1" t="s">
        <v>12</v>
      </c>
      <c r="S97" s="10"/>
      <c r="T97" s="10"/>
    </row>
  </sheetData>
  <mergeCells count="9">
    <mergeCell ref="A76:D76"/>
    <mergeCell ref="A80:D80"/>
    <mergeCell ref="A81:D81"/>
    <mergeCell ref="A11:D11"/>
    <mergeCell ref="B13:D13"/>
    <mergeCell ref="B14:D14"/>
    <mergeCell ref="B15:D15"/>
    <mergeCell ref="A19:D19"/>
    <mergeCell ref="A20:D20"/>
  </mergeCells>
  <printOptions horizontalCentered="1"/>
  <pageMargins left="0.39370077848434498" right="0.23622047901153601" top="0.35433071851730302" bottom="0.31496062874794001" header="0.118110239505768" footer="0.118110239505768"/>
  <pageSetup paperSize="9" fitToHeight="0" orientation="portrait"/>
  <headerFooter>
    <oddFooter>&amp;RСтраница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T76"/>
  <sheetViews>
    <sheetView tabSelected="1" workbookViewId="0">
      <selection activeCell="C2" sqref="C2"/>
    </sheetView>
  </sheetViews>
  <sheetFormatPr defaultColWidth="9.140625" defaultRowHeight="10.5" customHeight="1" x14ac:dyDescent="0.2"/>
  <cols>
    <col min="1" max="1" width="8.28515625" style="1" customWidth="1"/>
    <col min="2" max="2" width="49.42578125" style="1" customWidth="1"/>
    <col min="3" max="3" width="11" style="1" customWidth="1"/>
    <col min="4" max="4" width="13.5703125" style="1" customWidth="1"/>
    <col min="5" max="5" width="9" style="1" customWidth="1"/>
    <col min="6" max="6" width="0" style="1" hidden="1" customWidth="1"/>
    <col min="7" max="15" width="9.140625" style="1"/>
    <col min="16" max="18" width="74" style="2" hidden="1" customWidth="1"/>
    <col min="19" max="20" width="101" style="2" hidden="1" customWidth="1"/>
    <col min="21" max="16384" width="9.140625" style="1"/>
  </cols>
  <sheetData>
    <row r="1" spans="1:18" s="22" customFormat="1" ht="11.25" customHeight="1" x14ac:dyDescent="0.2">
      <c r="C1" s="23" t="s">
        <v>276</v>
      </c>
      <c r="F1" s="23" t="s">
        <v>252</v>
      </c>
      <c r="K1" s="24"/>
      <c r="L1" s="24"/>
    </row>
    <row r="2" spans="1:18" s="22" customFormat="1" ht="11.25" customHeight="1" x14ac:dyDescent="0.2">
      <c r="C2" s="45" t="s">
        <v>253</v>
      </c>
      <c r="F2" s="23" t="s">
        <v>253</v>
      </c>
      <c r="K2" s="24"/>
      <c r="L2" s="24"/>
    </row>
    <row r="3" spans="1:18" customFormat="1" ht="15" x14ac:dyDescent="0.25">
      <c r="A3" s="25" t="s">
        <v>254</v>
      </c>
      <c r="B3" s="26"/>
    </row>
    <row r="4" spans="1:18" customFormat="1" ht="15" x14ac:dyDescent="0.25">
      <c r="A4" s="27" t="s">
        <v>255</v>
      </c>
      <c r="E4" s="28"/>
    </row>
    <row r="5" spans="1:18" customFormat="1" ht="15" x14ac:dyDescent="0.25">
      <c r="A5" s="27" t="s">
        <v>256</v>
      </c>
      <c r="E5" s="28"/>
    </row>
    <row r="6" spans="1:18" customFormat="1" ht="44.25" customHeight="1" x14ac:dyDescent="0.25">
      <c r="A6" s="29" t="s">
        <v>257</v>
      </c>
      <c r="E6" s="28"/>
    </row>
    <row r="7" spans="1:18" customFormat="1" ht="15" x14ac:dyDescent="0.25">
      <c r="A7" s="30"/>
      <c r="E7" s="28"/>
    </row>
    <row r="11" spans="1:18" s="3" customFormat="1" ht="15" customHeight="1" x14ac:dyDescent="0.25">
      <c r="A11" s="43" t="s">
        <v>275</v>
      </c>
      <c r="B11" s="35"/>
      <c r="C11" s="35"/>
      <c r="D11" s="35"/>
    </row>
    <row r="12" spans="1:18" s="3" customFormat="1" ht="10.5" customHeight="1" x14ac:dyDescent="0.25">
      <c r="B12" s="4"/>
    </row>
    <row r="13" spans="1:18" s="3" customFormat="1" ht="15" x14ac:dyDescent="0.25">
      <c r="A13" s="5" t="s">
        <v>0</v>
      </c>
      <c r="B13" s="46" t="s">
        <v>283</v>
      </c>
      <c r="C13" s="42"/>
      <c r="D13" s="42"/>
      <c r="P13" s="6" t="s">
        <v>249</v>
      </c>
    </row>
    <row r="14" spans="1:18" s="3" customFormat="1" ht="15" x14ac:dyDescent="0.25">
      <c r="A14" s="5"/>
      <c r="B14" s="42"/>
      <c r="C14" s="42"/>
      <c r="D14" s="42"/>
      <c r="Q14" s="6" t="s">
        <v>3</v>
      </c>
    </row>
    <row r="15" spans="1:18" s="3" customFormat="1" ht="15" customHeight="1" x14ac:dyDescent="0.25">
      <c r="A15" s="5" t="s">
        <v>2</v>
      </c>
      <c r="B15" s="46" t="s">
        <v>282</v>
      </c>
      <c r="C15" s="42"/>
      <c r="D15" s="42"/>
      <c r="R15" s="6" t="s">
        <v>125</v>
      </c>
    </row>
    <row r="16" spans="1:18" s="3" customFormat="1" ht="19.5" customHeight="1" x14ac:dyDescent="0.25">
      <c r="A16" s="7"/>
    </row>
    <row r="17" spans="1:20" s="3" customFormat="1" ht="36" customHeight="1" x14ac:dyDescent="0.25">
      <c r="A17" s="8" t="s">
        <v>5</v>
      </c>
      <c r="B17" s="8" t="s">
        <v>6</v>
      </c>
      <c r="C17" s="8" t="s">
        <v>7</v>
      </c>
      <c r="D17" s="8" t="s">
        <v>8</v>
      </c>
    </row>
    <row r="18" spans="1:20" s="3" customFormat="1" ht="15" x14ac:dyDescent="0.25">
      <c r="A18" s="9">
        <v>1</v>
      </c>
      <c r="B18" s="9">
        <v>2</v>
      </c>
      <c r="C18" s="9">
        <v>3</v>
      </c>
      <c r="D18" s="9">
        <v>4</v>
      </c>
    </row>
    <row r="19" spans="1:20" s="3" customFormat="1" ht="15" x14ac:dyDescent="0.25">
      <c r="A19" s="36" t="s">
        <v>9</v>
      </c>
      <c r="B19" s="37"/>
      <c r="C19" s="37"/>
      <c r="D19" s="38"/>
      <c r="S19" s="10" t="s">
        <v>9</v>
      </c>
    </row>
    <row r="20" spans="1:20" s="3" customFormat="1" ht="15" x14ac:dyDescent="0.25">
      <c r="A20" s="36" t="s">
        <v>10</v>
      </c>
      <c r="B20" s="37"/>
      <c r="C20" s="37"/>
      <c r="D20" s="38"/>
      <c r="S20" s="10"/>
      <c r="T20" s="10" t="s">
        <v>10</v>
      </c>
    </row>
    <row r="21" spans="1:20" s="3" customFormat="1" ht="15" x14ac:dyDescent="0.25">
      <c r="A21" s="11">
        <f>IF(F21&lt;&gt;"",COUNTA(F$12:F21),"")</f>
        <v>1</v>
      </c>
      <c r="B21" s="12" t="s">
        <v>62</v>
      </c>
      <c r="C21" s="13" t="s">
        <v>11</v>
      </c>
      <c r="D21" s="19">
        <v>0.624</v>
      </c>
      <c r="F21" s="1" t="s">
        <v>12</v>
      </c>
      <c r="S21" s="10"/>
      <c r="T21" s="10"/>
    </row>
    <row r="22" spans="1:20" s="3" customFormat="1" ht="15" x14ac:dyDescent="0.25">
      <c r="A22" s="11">
        <f>IF(F22&lt;&gt;"",COUNTA(F$12:F22),"")</f>
        <v>2</v>
      </c>
      <c r="B22" s="12" t="s">
        <v>23</v>
      </c>
      <c r="C22" s="13" t="s">
        <v>13</v>
      </c>
      <c r="D22" s="14">
        <v>3.2734999999999999E-3</v>
      </c>
      <c r="F22" s="1" t="s">
        <v>12</v>
      </c>
      <c r="S22" s="10"/>
      <c r="T22" s="10"/>
    </row>
    <row r="23" spans="1:20" s="3" customFormat="1" ht="15" x14ac:dyDescent="0.25">
      <c r="A23" s="11">
        <f>IF(F23&lt;&gt;"",COUNTA(F$12:F23),"")</f>
        <v>3</v>
      </c>
      <c r="B23" s="12" t="s">
        <v>91</v>
      </c>
      <c r="C23" s="13" t="s">
        <v>13</v>
      </c>
      <c r="D23" s="18">
        <v>3.3799999999999998E-4</v>
      </c>
      <c r="F23" s="1" t="s">
        <v>12</v>
      </c>
      <c r="S23" s="10"/>
      <c r="T23" s="10"/>
    </row>
    <row r="24" spans="1:20" s="3" customFormat="1" ht="15" x14ac:dyDescent="0.25">
      <c r="A24" s="11">
        <f>IF(F24&lt;&gt;"",COUNTA(F$12:F24),"")</f>
        <v>4</v>
      </c>
      <c r="B24" s="12" t="s">
        <v>26</v>
      </c>
      <c r="C24" s="13" t="s">
        <v>13</v>
      </c>
      <c r="D24" s="14">
        <v>7.1352000000000004E-3</v>
      </c>
      <c r="F24" s="1" t="s">
        <v>12</v>
      </c>
      <c r="S24" s="10"/>
      <c r="T24" s="10"/>
    </row>
    <row r="25" spans="1:20" s="3" customFormat="1" ht="15" x14ac:dyDescent="0.25">
      <c r="A25" s="11">
        <f>IF(F25&lt;&gt;"",COUNTA(F$12:F25),"")</f>
        <v>5</v>
      </c>
      <c r="B25" s="12" t="s">
        <v>92</v>
      </c>
      <c r="C25" s="13" t="s">
        <v>13</v>
      </c>
      <c r="D25" s="18">
        <v>3.1280000000000001E-3</v>
      </c>
      <c r="F25" s="1" t="s">
        <v>12</v>
      </c>
      <c r="S25" s="10"/>
      <c r="T25" s="10"/>
    </row>
    <row r="26" spans="1:20" s="3" customFormat="1" ht="15" x14ac:dyDescent="0.25">
      <c r="A26" s="11">
        <f>IF(F26&lt;&gt;"",COUNTA(F$12:F26),"")</f>
        <v>6</v>
      </c>
      <c r="B26" s="12" t="s">
        <v>28</v>
      </c>
      <c r="C26" s="13" t="s">
        <v>14</v>
      </c>
      <c r="D26" s="20">
        <v>1.1437200000000001</v>
      </c>
      <c r="F26" s="1" t="s">
        <v>12</v>
      </c>
      <c r="S26" s="10"/>
      <c r="T26" s="10"/>
    </row>
    <row r="27" spans="1:20" s="3" customFormat="1" ht="15" x14ac:dyDescent="0.25">
      <c r="A27" s="11">
        <f>IF(F27&lt;&gt;"",COUNTA(F$12:F27),"")</f>
        <v>7</v>
      </c>
      <c r="B27" s="12" t="s">
        <v>29</v>
      </c>
      <c r="C27" s="13" t="s">
        <v>20</v>
      </c>
      <c r="D27" s="17">
        <v>2</v>
      </c>
      <c r="F27" s="1" t="s">
        <v>12</v>
      </c>
      <c r="S27" s="10"/>
      <c r="T27" s="10"/>
    </row>
    <row r="28" spans="1:20" s="3" customFormat="1" ht="15" x14ac:dyDescent="0.25">
      <c r="A28" s="11">
        <f>IF(F28&lt;&gt;"",COUNTA(F$12:F28),"")</f>
        <v>8</v>
      </c>
      <c r="B28" s="12" t="s">
        <v>128</v>
      </c>
      <c r="C28" s="13" t="s">
        <v>129</v>
      </c>
      <c r="D28" s="17">
        <v>2</v>
      </c>
      <c r="F28" s="1" t="s">
        <v>12</v>
      </c>
      <c r="S28" s="10"/>
      <c r="T28" s="10"/>
    </row>
    <row r="29" spans="1:20" s="3" customFormat="1" ht="15" x14ac:dyDescent="0.25">
      <c r="A29" s="11">
        <f>IF(F29&lt;&gt;"",COUNTA(F$12:F29),"")</f>
        <v>9</v>
      </c>
      <c r="B29" s="12" t="s">
        <v>140</v>
      </c>
      <c r="C29" s="13" t="s">
        <v>141</v>
      </c>
      <c r="D29" s="17">
        <v>2</v>
      </c>
      <c r="F29" s="1" t="s">
        <v>12</v>
      </c>
      <c r="S29" s="10"/>
      <c r="T29" s="10"/>
    </row>
    <row r="30" spans="1:20" s="3" customFormat="1" ht="56.25" x14ac:dyDescent="0.25">
      <c r="A30" s="11">
        <f>IF(F30&lt;&gt;"",COUNTA(F$12:F30),"")</f>
        <v>10</v>
      </c>
      <c r="B30" s="12" t="s">
        <v>142</v>
      </c>
      <c r="C30" s="13" t="s">
        <v>14</v>
      </c>
      <c r="D30" s="21">
        <v>38.5</v>
      </c>
      <c r="F30" s="1" t="s">
        <v>12</v>
      </c>
      <c r="S30" s="10"/>
      <c r="T30" s="10"/>
    </row>
    <row r="31" spans="1:20" s="3" customFormat="1" ht="22.5" x14ac:dyDescent="0.25">
      <c r="A31" s="11">
        <f>IF(F31&lt;&gt;"",COUNTA(F$12:F31),"")</f>
        <v>11</v>
      </c>
      <c r="B31" s="12" t="s">
        <v>57</v>
      </c>
      <c r="C31" s="13" t="s">
        <v>21</v>
      </c>
      <c r="D31" s="19">
        <v>0.39200000000000002</v>
      </c>
      <c r="F31" s="1" t="s">
        <v>12</v>
      </c>
      <c r="S31" s="10"/>
      <c r="T31" s="10"/>
    </row>
    <row r="32" spans="1:20" s="3" customFormat="1" ht="33.75" x14ac:dyDescent="0.25">
      <c r="A32" s="11">
        <f>IF(F32&lt;&gt;"",COUNTA(F$12:F32),"")</f>
        <v>12</v>
      </c>
      <c r="B32" s="12" t="s">
        <v>58</v>
      </c>
      <c r="C32" s="13" t="s">
        <v>21</v>
      </c>
      <c r="D32" s="19">
        <v>0.79200000000000004</v>
      </c>
      <c r="F32" s="1" t="s">
        <v>12</v>
      </c>
      <c r="S32" s="10"/>
      <c r="T32" s="10"/>
    </row>
    <row r="33" spans="1:20" s="3" customFormat="1" ht="15" x14ac:dyDescent="0.25">
      <c r="A33" s="11">
        <f>IF(F33&lt;&gt;"",COUNTA(F$12:F33),"")</f>
        <v>13</v>
      </c>
      <c r="B33" s="12" t="s">
        <v>143</v>
      </c>
      <c r="C33" s="13" t="s">
        <v>11</v>
      </c>
      <c r="D33" s="16">
        <v>11.72</v>
      </c>
      <c r="F33" s="1" t="s">
        <v>12</v>
      </c>
      <c r="S33" s="10"/>
      <c r="T33" s="10"/>
    </row>
    <row r="34" spans="1:20" s="3" customFormat="1" ht="22.5" x14ac:dyDescent="0.25">
      <c r="A34" s="11">
        <f>IF(F34&lt;&gt;"",COUNTA(F$12:F34),"")</f>
        <v>14</v>
      </c>
      <c r="B34" s="12" t="s">
        <v>144</v>
      </c>
      <c r="C34" s="13" t="s">
        <v>11</v>
      </c>
      <c r="D34" s="21">
        <v>30.6</v>
      </c>
      <c r="F34" s="1" t="s">
        <v>12</v>
      </c>
      <c r="S34" s="10"/>
      <c r="T34" s="10"/>
    </row>
    <row r="35" spans="1:20" s="3" customFormat="1" ht="15" x14ac:dyDescent="0.25">
      <c r="A35" s="11">
        <f>IF(F35&lt;&gt;"",COUNTA(F$12:F35),"")</f>
        <v>15</v>
      </c>
      <c r="B35" s="12" t="s">
        <v>145</v>
      </c>
      <c r="C35" s="13" t="s">
        <v>11</v>
      </c>
      <c r="D35" s="19">
        <v>4.202</v>
      </c>
      <c r="F35" s="1" t="s">
        <v>12</v>
      </c>
      <c r="S35" s="10"/>
      <c r="T35" s="10"/>
    </row>
    <row r="36" spans="1:20" s="3" customFormat="1" ht="15" x14ac:dyDescent="0.25">
      <c r="A36" s="11">
        <f>IF(F36&lt;&gt;"",COUNTA(F$12:F36),"")</f>
        <v>16</v>
      </c>
      <c r="B36" s="12" t="s">
        <v>62</v>
      </c>
      <c r="C36" s="13" t="s">
        <v>11</v>
      </c>
      <c r="D36" s="20">
        <v>4.1431199999999997</v>
      </c>
      <c r="F36" s="1" t="s">
        <v>12</v>
      </c>
      <c r="S36" s="10"/>
      <c r="T36" s="10"/>
    </row>
    <row r="37" spans="1:20" s="3" customFormat="1" ht="15" x14ac:dyDescent="0.25">
      <c r="A37" s="11">
        <f>IF(F37&lt;&gt;"",COUNTA(F$12:F37),"")</f>
        <v>17</v>
      </c>
      <c r="B37" s="12" t="s">
        <v>146</v>
      </c>
      <c r="C37" s="13" t="s">
        <v>11</v>
      </c>
      <c r="D37" s="16">
        <v>0.05</v>
      </c>
      <c r="F37" s="1" t="s">
        <v>12</v>
      </c>
      <c r="S37" s="10"/>
      <c r="T37" s="10"/>
    </row>
    <row r="38" spans="1:20" s="3" customFormat="1" ht="22.5" x14ac:dyDescent="0.25">
      <c r="A38" s="11">
        <f>IF(F38&lt;&gt;"",COUNTA(F$12:F38),"")</f>
        <v>18</v>
      </c>
      <c r="B38" s="12" t="s">
        <v>147</v>
      </c>
      <c r="C38" s="13" t="s">
        <v>20</v>
      </c>
      <c r="D38" s="17">
        <v>16</v>
      </c>
      <c r="F38" s="1" t="s">
        <v>12</v>
      </c>
      <c r="S38" s="10"/>
      <c r="T38" s="10"/>
    </row>
    <row r="39" spans="1:20" s="3" customFormat="1" ht="22.5" x14ac:dyDescent="0.25">
      <c r="A39" s="11">
        <f>IF(F39&lt;&gt;"",COUNTA(F$12:F39),"")</f>
        <v>19</v>
      </c>
      <c r="B39" s="12" t="s">
        <v>64</v>
      </c>
      <c r="C39" s="13" t="s">
        <v>13</v>
      </c>
      <c r="D39" s="15">
        <v>1.4E-3</v>
      </c>
      <c r="F39" s="1" t="s">
        <v>12</v>
      </c>
      <c r="S39" s="10"/>
      <c r="T39" s="10"/>
    </row>
    <row r="40" spans="1:20" s="3" customFormat="1" ht="22.5" x14ac:dyDescent="0.25">
      <c r="A40" s="11">
        <f>IF(F40&lt;&gt;"",COUNTA(F$12:F40),"")</f>
        <v>20</v>
      </c>
      <c r="B40" s="12" t="s">
        <v>65</v>
      </c>
      <c r="C40" s="13" t="s">
        <v>13</v>
      </c>
      <c r="D40" s="19">
        <v>3.4000000000000002E-2</v>
      </c>
      <c r="F40" s="1" t="s">
        <v>12</v>
      </c>
      <c r="S40" s="10"/>
      <c r="T40" s="10"/>
    </row>
    <row r="41" spans="1:20" s="3" customFormat="1" ht="22.5" x14ac:dyDescent="0.25">
      <c r="A41" s="11">
        <f>IF(F41&lt;&gt;"",COUNTA(F$12:F41),"")</f>
        <v>21</v>
      </c>
      <c r="B41" s="12" t="s">
        <v>151</v>
      </c>
      <c r="C41" s="13" t="s">
        <v>13</v>
      </c>
      <c r="D41" s="15">
        <v>2.47E-2</v>
      </c>
      <c r="F41" s="1" t="s">
        <v>12</v>
      </c>
      <c r="S41" s="10"/>
      <c r="T41" s="10"/>
    </row>
    <row r="42" spans="1:20" s="3" customFormat="1" ht="22.5" x14ac:dyDescent="0.25">
      <c r="A42" s="11">
        <f>IF(F42&lt;&gt;"",COUNTA(F$12:F42),"")</f>
        <v>22</v>
      </c>
      <c r="B42" s="12" t="s">
        <v>152</v>
      </c>
      <c r="C42" s="13" t="s">
        <v>13</v>
      </c>
      <c r="D42" s="19">
        <v>2E-3</v>
      </c>
      <c r="F42" s="1" t="s">
        <v>12</v>
      </c>
      <c r="S42" s="10"/>
      <c r="T42" s="10"/>
    </row>
    <row r="43" spans="1:20" s="3" customFormat="1" ht="22.5" x14ac:dyDescent="0.25">
      <c r="A43" s="11">
        <f>IF(F43&lt;&gt;"",COUNTA(F$12:F43),"")</f>
        <v>23</v>
      </c>
      <c r="B43" s="12" t="s">
        <v>67</v>
      </c>
      <c r="C43" s="13" t="s">
        <v>13</v>
      </c>
      <c r="D43" s="15">
        <v>0.15340000000000001</v>
      </c>
      <c r="F43" s="1" t="s">
        <v>12</v>
      </c>
      <c r="S43" s="10"/>
      <c r="T43" s="10"/>
    </row>
    <row r="44" spans="1:20" s="3" customFormat="1" ht="22.5" x14ac:dyDescent="0.25">
      <c r="A44" s="11">
        <f>IF(F44&lt;&gt;"",COUNTA(F$12:F44),"")</f>
        <v>24</v>
      </c>
      <c r="B44" s="12" t="s">
        <v>153</v>
      </c>
      <c r="C44" s="13" t="s">
        <v>13</v>
      </c>
      <c r="D44" s="15">
        <v>3.6799999999999999E-2</v>
      </c>
      <c r="F44" s="1" t="s">
        <v>12</v>
      </c>
      <c r="S44" s="10"/>
      <c r="T44" s="10"/>
    </row>
    <row r="45" spans="1:20" s="3" customFormat="1" ht="22.5" x14ac:dyDescent="0.25">
      <c r="A45" s="11">
        <f>IF(F45&lt;&gt;"",COUNTA(F$12:F45),"")</f>
        <v>25</v>
      </c>
      <c r="B45" s="12" t="s">
        <v>68</v>
      </c>
      <c r="C45" s="13" t="s">
        <v>13</v>
      </c>
      <c r="D45" s="15">
        <v>0.2596</v>
      </c>
      <c r="F45" s="1" t="s">
        <v>12</v>
      </c>
      <c r="S45" s="10"/>
      <c r="T45" s="10"/>
    </row>
    <row r="46" spans="1:20" s="3" customFormat="1" ht="22.5" x14ac:dyDescent="0.25">
      <c r="A46" s="11">
        <f>IF(F46&lt;&gt;"",COUNTA(F$12:F46),"")</f>
        <v>26</v>
      </c>
      <c r="B46" s="12" t="s">
        <v>154</v>
      </c>
      <c r="C46" s="13" t="s">
        <v>13</v>
      </c>
      <c r="D46" s="20">
        <v>0.11967999999999999</v>
      </c>
      <c r="F46" s="1" t="s">
        <v>12</v>
      </c>
      <c r="S46" s="10"/>
      <c r="T46" s="10"/>
    </row>
    <row r="47" spans="1:20" s="3" customFormat="1" ht="22.5" x14ac:dyDescent="0.25">
      <c r="A47" s="11">
        <f>IF(F47&lt;&gt;"",COUNTA(F$12:F47),"")</f>
        <v>27</v>
      </c>
      <c r="B47" s="12" t="s">
        <v>69</v>
      </c>
      <c r="C47" s="13" t="s">
        <v>13</v>
      </c>
      <c r="D47" s="15">
        <v>0.17249999999999999</v>
      </c>
      <c r="F47" s="1" t="s">
        <v>12</v>
      </c>
      <c r="S47" s="10"/>
      <c r="T47" s="10"/>
    </row>
    <row r="48" spans="1:20" s="3" customFormat="1" ht="15" x14ac:dyDescent="0.25">
      <c r="A48" s="11">
        <f>IF(F48&lt;&gt;"",COUNTA(F$12:F48),"")</f>
        <v>28</v>
      </c>
      <c r="B48" s="12" t="s">
        <v>70</v>
      </c>
      <c r="C48" s="13" t="s">
        <v>18</v>
      </c>
      <c r="D48" s="21">
        <v>0.4</v>
      </c>
      <c r="F48" s="1" t="s">
        <v>12</v>
      </c>
      <c r="S48" s="10"/>
      <c r="T48" s="10"/>
    </row>
    <row r="49" spans="1:20" s="3" customFormat="1" ht="22.5" x14ac:dyDescent="0.25">
      <c r="A49" s="11">
        <f>IF(F49&lt;&gt;"",COUNTA(F$12:F49),"")</f>
        <v>29</v>
      </c>
      <c r="B49" s="12" t="s">
        <v>155</v>
      </c>
      <c r="C49" s="13" t="s">
        <v>20</v>
      </c>
      <c r="D49" s="17">
        <v>30</v>
      </c>
      <c r="F49" s="1" t="s">
        <v>12</v>
      </c>
      <c r="S49" s="10"/>
      <c r="T49" s="10"/>
    </row>
    <row r="50" spans="1:20" s="3" customFormat="1" ht="22.5" x14ac:dyDescent="0.25">
      <c r="A50" s="11">
        <f>IF(F50&lt;&gt;"",COUNTA(F$12:F50),"")</f>
        <v>30</v>
      </c>
      <c r="B50" s="12" t="s">
        <v>156</v>
      </c>
      <c r="C50" s="13" t="s">
        <v>20</v>
      </c>
      <c r="D50" s="17">
        <v>30</v>
      </c>
      <c r="F50" s="1" t="s">
        <v>12</v>
      </c>
      <c r="S50" s="10"/>
      <c r="T50" s="10"/>
    </row>
    <row r="51" spans="1:20" s="3" customFormat="1" ht="33.75" x14ac:dyDescent="0.25">
      <c r="A51" s="11">
        <f>IF(F51&lt;&gt;"",COUNTA(F$12:F51),"")</f>
        <v>31</v>
      </c>
      <c r="B51" s="12" t="s">
        <v>74</v>
      </c>
      <c r="C51" s="13" t="s">
        <v>20</v>
      </c>
      <c r="D51" s="17">
        <v>6</v>
      </c>
      <c r="F51" s="1" t="s">
        <v>12</v>
      </c>
      <c r="S51" s="10"/>
      <c r="T51" s="10"/>
    </row>
    <row r="52" spans="1:20" s="3" customFormat="1" ht="33.75" x14ac:dyDescent="0.25">
      <c r="A52" s="11">
        <f>IF(F52&lt;&gt;"",COUNTA(F$12:F52),"")</f>
        <v>32</v>
      </c>
      <c r="B52" s="12" t="s">
        <v>75</v>
      </c>
      <c r="C52" s="13" t="s">
        <v>20</v>
      </c>
      <c r="D52" s="17">
        <v>2</v>
      </c>
      <c r="F52" s="1" t="s">
        <v>12</v>
      </c>
      <c r="S52" s="10"/>
      <c r="T52" s="10"/>
    </row>
    <row r="53" spans="1:20" s="3" customFormat="1" ht="33.75" x14ac:dyDescent="0.25">
      <c r="A53" s="11">
        <f>IF(F53&lt;&gt;"",COUNTA(F$12:F53),"")</f>
        <v>33</v>
      </c>
      <c r="B53" s="12" t="s">
        <v>157</v>
      </c>
      <c r="C53" s="13" t="s">
        <v>16</v>
      </c>
      <c r="D53" s="16">
        <v>0.24</v>
      </c>
      <c r="F53" s="1" t="s">
        <v>12</v>
      </c>
      <c r="S53" s="10"/>
      <c r="T53" s="10"/>
    </row>
    <row r="54" spans="1:20" s="3" customFormat="1" ht="33.75" x14ac:dyDescent="0.25">
      <c r="A54" s="11">
        <f>IF(F54&lt;&gt;"",COUNTA(F$12:F54),"")</f>
        <v>34</v>
      </c>
      <c r="B54" s="12" t="s">
        <v>158</v>
      </c>
      <c r="C54" s="13" t="s">
        <v>16</v>
      </c>
      <c r="D54" s="16">
        <v>13.02</v>
      </c>
      <c r="F54" s="1" t="s">
        <v>12</v>
      </c>
      <c r="S54" s="10"/>
      <c r="T54" s="10"/>
    </row>
    <row r="55" spans="1:20" s="3" customFormat="1" ht="33.75" x14ac:dyDescent="0.25">
      <c r="A55" s="11">
        <f>IF(F55&lt;&gt;"",COUNTA(F$12:F55),"")</f>
        <v>35</v>
      </c>
      <c r="B55" s="12" t="s">
        <v>159</v>
      </c>
      <c r="C55" s="13" t="s">
        <v>16</v>
      </c>
      <c r="D55" s="16">
        <v>27.14</v>
      </c>
      <c r="F55" s="1" t="s">
        <v>12</v>
      </c>
      <c r="S55" s="10"/>
      <c r="T55" s="10"/>
    </row>
    <row r="56" spans="1:20" s="3" customFormat="1" ht="33.75" x14ac:dyDescent="0.25">
      <c r="A56" s="11">
        <f>IF(F56&lt;&gt;"",COUNTA(F$12:F56),"")</f>
        <v>36</v>
      </c>
      <c r="B56" s="12" t="s">
        <v>160</v>
      </c>
      <c r="C56" s="13" t="s">
        <v>20</v>
      </c>
      <c r="D56" s="17">
        <v>2</v>
      </c>
      <c r="F56" s="1" t="s">
        <v>12</v>
      </c>
      <c r="S56" s="10"/>
      <c r="T56" s="10"/>
    </row>
    <row r="57" spans="1:20" s="3" customFormat="1" ht="33.75" x14ac:dyDescent="0.25">
      <c r="A57" s="11">
        <f>IF(F57&lt;&gt;"",COUNTA(F$12:F57),"")</f>
        <v>37</v>
      </c>
      <c r="B57" s="12" t="s">
        <v>79</v>
      </c>
      <c r="C57" s="13" t="s">
        <v>20</v>
      </c>
      <c r="D57" s="17">
        <v>4</v>
      </c>
      <c r="F57" s="1" t="s">
        <v>12</v>
      </c>
      <c r="S57" s="10"/>
      <c r="T57" s="10"/>
    </row>
    <row r="58" spans="1:20" s="3" customFormat="1" ht="33.75" x14ac:dyDescent="0.25">
      <c r="A58" s="11">
        <f>IF(F58&lt;&gt;"",COUNTA(F$12:F58),"")</f>
        <v>38</v>
      </c>
      <c r="B58" s="12" t="s">
        <v>81</v>
      </c>
      <c r="C58" s="13" t="s">
        <v>20</v>
      </c>
      <c r="D58" s="17">
        <v>2</v>
      </c>
      <c r="F58" s="1" t="s">
        <v>12</v>
      </c>
      <c r="S58" s="10"/>
      <c r="T58" s="10"/>
    </row>
    <row r="59" spans="1:20" s="3" customFormat="1" ht="33.75" x14ac:dyDescent="0.25">
      <c r="A59" s="11">
        <f>IF(F59&lt;&gt;"",COUNTA(F$12:F59),"")</f>
        <v>39</v>
      </c>
      <c r="B59" s="12" t="s">
        <v>82</v>
      </c>
      <c r="C59" s="13" t="s">
        <v>20</v>
      </c>
      <c r="D59" s="17">
        <v>1</v>
      </c>
      <c r="F59" s="1" t="s">
        <v>12</v>
      </c>
      <c r="S59" s="10"/>
      <c r="T59" s="10"/>
    </row>
    <row r="60" spans="1:20" s="3" customFormat="1" ht="15" x14ac:dyDescent="0.25">
      <c r="A60" s="36" t="s">
        <v>85</v>
      </c>
      <c r="B60" s="37"/>
      <c r="C60" s="37"/>
      <c r="D60" s="38"/>
      <c r="S60" s="10"/>
      <c r="T60" s="10" t="s">
        <v>85</v>
      </c>
    </row>
    <row r="61" spans="1:20" s="3" customFormat="1" ht="22.5" x14ac:dyDescent="0.25">
      <c r="A61" s="11">
        <f>IF(F61&lt;&gt;"",COUNTA(F$12:F61),"")</f>
        <v>40</v>
      </c>
      <c r="B61" s="12" t="s">
        <v>86</v>
      </c>
      <c r="C61" s="13" t="s">
        <v>20</v>
      </c>
      <c r="D61" s="17">
        <v>2</v>
      </c>
      <c r="F61" s="1" t="s">
        <v>12</v>
      </c>
      <c r="S61" s="10"/>
      <c r="T61" s="10"/>
    </row>
    <row r="62" spans="1:20" s="3" customFormat="1" ht="22.5" x14ac:dyDescent="0.25">
      <c r="A62" s="11">
        <f>IF(F62&lt;&gt;"",COUNTA(F$12:F62),"")</f>
        <v>41</v>
      </c>
      <c r="B62" s="12" t="s">
        <v>87</v>
      </c>
      <c r="C62" s="13" t="s">
        <v>20</v>
      </c>
      <c r="D62" s="17">
        <v>2</v>
      </c>
      <c r="F62" s="1" t="s">
        <v>12</v>
      </c>
      <c r="S62" s="10"/>
      <c r="T62" s="10"/>
    </row>
    <row r="63" spans="1:20" s="3" customFormat="1" ht="22.5" x14ac:dyDescent="0.25">
      <c r="A63" s="11">
        <f>IF(F63&lt;&gt;"",COUNTA(F$12:F63),"")</f>
        <v>42</v>
      </c>
      <c r="B63" s="12" t="s">
        <v>162</v>
      </c>
      <c r="C63" s="13" t="s">
        <v>163</v>
      </c>
      <c r="D63" s="17">
        <v>2</v>
      </c>
      <c r="F63" s="1" t="s">
        <v>12</v>
      </c>
      <c r="S63" s="10"/>
      <c r="T63" s="10"/>
    </row>
    <row r="64" spans="1:20" s="3" customFormat="1" ht="13.5" customHeight="1" x14ac:dyDescent="0.25">
      <c r="A64" s="44" t="s">
        <v>251</v>
      </c>
      <c r="B64" s="37"/>
      <c r="C64" s="37"/>
      <c r="D64" s="38"/>
    </row>
    <row r="65" spans="1:20" ht="10.5" customHeight="1" x14ac:dyDescent="0.2">
      <c r="A65" s="36" t="s">
        <v>10</v>
      </c>
      <c r="B65" s="37"/>
      <c r="C65" s="37"/>
      <c r="D65" s="38"/>
    </row>
    <row r="66" spans="1:20" s="3" customFormat="1" ht="22.5" x14ac:dyDescent="0.25">
      <c r="A66" s="11">
        <f>IF(F66&lt;&gt;"",COUNTA(F$12:F66),"")</f>
        <v>43</v>
      </c>
      <c r="B66" s="12" t="s">
        <v>30</v>
      </c>
      <c r="C66" s="13" t="s">
        <v>31</v>
      </c>
      <c r="D66" s="17">
        <v>2</v>
      </c>
      <c r="F66" s="1" t="s">
        <v>12</v>
      </c>
      <c r="S66" s="10"/>
      <c r="T66" s="10"/>
    </row>
    <row r="67" spans="1:20" s="3" customFormat="1" ht="22.5" x14ac:dyDescent="0.25">
      <c r="A67" s="11">
        <f>IF(F67&lt;&gt;"",COUNTA(F$12:F67),"")</f>
        <v>44</v>
      </c>
      <c r="B67" s="12" t="s">
        <v>97</v>
      </c>
      <c r="C67" s="13" t="s">
        <v>20</v>
      </c>
      <c r="D67" s="17">
        <v>4</v>
      </c>
      <c r="F67" s="1" t="s">
        <v>12</v>
      </c>
      <c r="S67" s="10"/>
      <c r="T67" s="10"/>
    </row>
    <row r="68" spans="1:20" s="3" customFormat="1" ht="15" x14ac:dyDescent="0.25">
      <c r="A68" s="11">
        <f>IF(F68&lt;&gt;"",COUNTA(F$12:F68),"")</f>
        <v>45</v>
      </c>
      <c r="B68" s="12" t="s">
        <v>132</v>
      </c>
      <c r="C68" s="13" t="s">
        <v>20</v>
      </c>
      <c r="D68" s="17">
        <v>2</v>
      </c>
      <c r="F68" s="1" t="s">
        <v>12</v>
      </c>
      <c r="S68" s="10"/>
      <c r="T68" s="10"/>
    </row>
    <row r="69" spans="1:20" s="3" customFormat="1" ht="15" x14ac:dyDescent="0.25">
      <c r="A69" s="11">
        <f>IF(F69&lt;&gt;"",COUNTA(F$12:F69),"")</f>
        <v>46</v>
      </c>
      <c r="B69" s="12" t="s">
        <v>133</v>
      </c>
      <c r="C69" s="13" t="s">
        <v>13</v>
      </c>
      <c r="D69" s="15">
        <v>5.5899999999999998E-2</v>
      </c>
      <c r="F69" s="1" t="s">
        <v>12</v>
      </c>
      <c r="S69" s="10"/>
      <c r="T69" s="10"/>
    </row>
    <row r="70" spans="1:20" s="3" customFormat="1" ht="15" x14ac:dyDescent="0.25">
      <c r="A70" s="11">
        <f>IF(F70&lt;&gt;"",COUNTA(F$12:F70),"")</f>
        <v>47</v>
      </c>
      <c r="B70" s="12" t="s">
        <v>135</v>
      </c>
      <c r="C70" s="13" t="s">
        <v>46</v>
      </c>
      <c r="D70" s="19">
        <v>2.5999999999999999E-2</v>
      </c>
      <c r="F70" s="1" t="s">
        <v>12</v>
      </c>
      <c r="S70" s="10"/>
      <c r="T70" s="10"/>
    </row>
    <row r="71" spans="1:20" s="3" customFormat="1" ht="15" x14ac:dyDescent="0.25">
      <c r="A71" s="11">
        <f>IF(F71&lt;&gt;"",COUNTA(F$12:F71),"")</f>
        <v>48</v>
      </c>
      <c r="B71" s="12" t="s">
        <v>136</v>
      </c>
      <c r="C71" s="13" t="s">
        <v>46</v>
      </c>
      <c r="D71" s="19">
        <v>5.2999999999999999E-2</v>
      </c>
      <c r="F71" s="1" t="s">
        <v>12</v>
      </c>
      <c r="S71" s="10"/>
      <c r="T71" s="10"/>
    </row>
    <row r="72" spans="1:20" s="3" customFormat="1" ht="15" x14ac:dyDescent="0.25">
      <c r="A72" s="11">
        <f>IF(F72&lt;&gt;"",COUNTA(F$12:F72),"")</f>
        <v>49</v>
      </c>
      <c r="B72" s="12" t="s">
        <v>137</v>
      </c>
      <c r="C72" s="13" t="s">
        <v>46</v>
      </c>
      <c r="D72" s="19">
        <v>3.5000000000000003E-2</v>
      </c>
      <c r="F72" s="1" t="s">
        <v>12</v>
      </c>
      <c r="S72" s="10"/>
      <c r="T72" s="10"/>
    </row>
    <row r="73" spans="1:20" s="3" customFormat="1" ht="15" x14ac:dyDescent="0.25">
      <c r="A73" s="11">
        <f>IF(F73&lt;&gt;"",COUNTA(F$12:F73),"")</f>
        <v>50</v>
      </c>
      <c r="B73" s="12" t="s">
        <v>138</v>
      </c>
      <c r="C73" s="13" t="s">
        <v>46</v>
      </c>
      <c r="D73" s="16">
        <v>0.69</v>
      </c>
      <c r="F73" s="1" t="s">
        <v>12</v>
      </c>
      <c r="S73" s="10"/>
      <c r="T73" s="10"/>
    </row>
    <row r="74" spans="1:20" s="3" customFormat="1" ht="15" x14ac:dyDescent="0.25">
      <c r="A74" s="11">
        <f>IF(F74&lt;&gt;"",COUNTA(F$12:F74),"")</f>
        <v>51</v>
      </c>
      <c r="B74" s="12" t="s">
        <v>52</v>
      </c>
      <c r="C74" s="13" t="s">
        <v>20</v>
      </c>
      <c r="D74" s="17">
        <v>2</v>
      </c>
      <c r="F74" s="1" t="s">
        <v>12</v>
      </c>
      <c r="S74" s="10"/>
      <c r="T74" s="10"/>
    </row>
    <row r="75" spans="1:20" s="3" customFormat="1" ht="15" x14ac:dyDescent="0.25">
      <c r="A75" s="11">
        <f>IF(F75&lt;&gt;"",COUNTA(F$12:F75),"")</f>
        <v>52</v>
      </c>
      <c r="B75" s="12" t="s">
        <v>139</v>
      </c>
      <c r="C75" s="13" t="s">
        <v>20</v>
      </c>
      <c r="D75" s="17">
        <v>2</v>
      </c>
      <c r="F75" s="1" t="s">
        <v>12</v>
      </c>
      <c r="S75" s="10"/>
      <c r="T75" s="10"/>
    </row>
    <row r="76" spans="1:20" s="3" customFormat="1" ht="15" x14ac:dyDescent="0.25">
      <c r="A76" s="11">
        <f>IF(F76&lt;&gt;"",COUNTA(F$12:F76),"")</f>
        <v>53</v>
      </c>
      <c r="B76" s="12" t="s">
        <v>161</v>
      </c>
      <c r="C76" s="13" t="s">
        <v>20</v>
      </c>
      <c r="D76" s="17">
        <v>1</v>
      </c>
      <c r="F76" s="1" t="s">
        <v>12</v>
      </c>
      <c r="S76" s="10"/>
      <c r="T76" s="10"/>
    </row>
  </sheetData>
  <mergeCells count="9">
    <mergeCell ref="A60:D60"/>
    <mergeCell ref="A64:D64"/>
    <mergeCell ref="A65:D65"/>
    <mergeCell ref="A11:D11"/>
    <mergeCell ref="B13:D13"/>
    <mergeCell ref="B14:D14"/>
    <mergeCell ref="B15:D15"/>
    <mergeCell ref="A19:D19"/>
    <mergeCell ref="A20:D20"/>
  </mergeCells>
  <printOptions horizontalCentered="1"/>
  <pageMargins left="0.39370077848434498" right="0.23622047901153601" top="0.35433071851730302" bottom="0.31496062874794001" header="0.118110239505768" footer="0.118110239505768"/>
  <pageSetup paperSize="9" fitToHeight="0" orientation="portrait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18</vt:i4>
      </vt:variant>
    </vt:vector>
  </HeadingPairs>
  <TitlesOfParts>
    <vt:vector size="27" baseType="lpstr">
      <vt:lpstr>Тендер 02-01-01 Трубопровод от </vt:lpstr>
      <vt:lpstr>02-01-02 Система ППД Ашир 2025 </vt:lpstr>
      <vt:lpstr>Тендер 02-01-03_Площадки скважи</vt:lpstr>
      <vt:lpstr>Тендер 02-01-04 АГЗУ_2025 - Рас</vt:lpstr>
      <vt:lpstr>Тендер 02-01-05_МБСНУ_2025 - Ра</vt:lpstr>
      <vt:lpstr>Тендер 02-02-01 Трубопровод от </vt:lpstr>
      <vt:lpstr>02-02-02 Система ППД Алекс ЛУ 2</vt:lpstr>
      <vt:lpstr>Тендер 02-02-03_Площадки скважи</vt:lpstr>
      <vt:lpstr>Тендер 02-03-01_Площадки скважи</vt:lpstr>
      <vt:lpstr>'02-01-02 Система ППД Ашир 2025 '!Заголовки_для_печати</vt:lpstr>
      <vt:lpstr>'02-02-02 Система ППД Алекс ЛУ 2'!Заголовки_для_печати</vt:lpstr>
      <vt:lpstr>'Тендер 02-01-01 Трубопровод от '!Заголовки_для_печати</vt:lpstr>
      <vt:lpstr>'Тендер 02-01-03_Площадки скважи'!Заголовки_для_печати</vt:lpstr>
      <vt:lpstr>'Тендер 02-01-04 АГЗУ_2025 - Рас'!Заголовки_для_печати</vt:lpstr>
      <vt:lpstr>'Тендер 02-01-05_МБСНУ_2025 - Ра'!Заголовки_для_печати</vt:lpstr>
      <vt:lpstr>'Тендер 02-02-01 Трубопровод от '!Заголовки_для_печати</vt:lpstr>
      <vt:lpstr>'Тендер 02-02-03_Площадки скважи'!Заголовки_для_печати</vt:lpstr>
      <vt:lpstr>'Тендер 02-03-01_Площадки скважи'!Заголовки_для_печати</vt:lpstr>
      <vt:lpstr>'02-01-02 Система ППД Ашир 2025 '!Область_печати</vt:lpstr>
      <vt:lpstr>'02-02-02 Система ППД Алекс ЛУ 2'!Область_печати</vt:lpstr>
      <vt:lpstr>'Тендер 02-01-01 Трубопровод от '!Область_печати</vt:lpstr>
      <vt:lpstr>'Тендер 02-01-03_Площадки скважи'!Область_печати</vt:lpstr>
      <vt:lpstr>'Тендер 02-01-04 АГЗУ_2025 - Рас'!Область_печати</vt:lpstr>
      <vt:lpstr>'Тендер 02-01-05_МБСНУ_2025 - Ра'!Область_печати</vt:lpstr>
      <vt:lpstr>'Тендер 02-02-01 Трубопровод от '!Область_печати</vt:lpstr>
      <vt:lpstr>'Тендер 02-02-03_Площадки скважи'!Область_печати</vt:lpstr>
      <vt:lpstr>'Тендер 02-03-01_Площадки скважи'!Область_печати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Воробьев Юрий Викторович</dc:creator>
  <cp:lastModifiedBy>Якунин Артем Львович</cp:lastModifiedBy>
  <dcterms:created xsi:type="dcterms:W3CDTF">2024-10-24T06:27:11Z</dcterms:created>
  <dcterms:modified xsi:type="dcterms:W3CDTF">2024-10-25T09:40:03Z</dcterms:modified>
</cp:coreProperties>
</file>